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655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3">#N/A</definedName>
    <definedName name="_xlnm.Print_Area" localSheetId="5">#N/A</definedName>
    <definedName name="_xlnm.Print_Area" localSheetId="9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<sst xmlns="http://schemas.openxmlformats.org/spreadsheetml/2006/main" count="676" uniqueCount="326">
  <si>
    <t>表4-1</t>
  </si>
  <si>
    <t xml:space="preserve">    城乡社区事务支出</t>
  </si>
  <si>
    <t>基础设施建设</t>
  </si>
  <si>
    <t>生活补助</t>
  </si>
  <si>
    <t>机关事业单位基本养老保险缴费</t>
  </si>
  <si>
    <t>财政拨款小计</t>
  </si>
  <si>
    <t xml:space="preserve">      其中：转入事业基金</t>
  </si>
  <si>
    <t>二十五、转移性支出</t>
  </si>
  <si>
    <t>当年预算数</t>
  </si>
  <si>
    <t>支             出</t>
  </si>
  <si>
    <t xml:space="preserve">    转移性支出</t>
  </si>
  <si>
    <t>2017年部门预算</t>
  </si>
  <si>
    <t>其他支出</t>
  </si>
  <si>
    <t>30207</t>
  </si>
  <si>
    <t>30203</t>
  </si>
  <si>
    <t xml:space="preserve">    一般公共服务支出</t>
  </si>
  <si>
    <t>30108</t>
  </si>
  <si>
    <t>30104</t>
  </si>
  <si>
    <t>离休费</t>
  </si>
  <si>
    <t xml:space="preserve">    国土海洋气象等支出</t>
  </si>
  <si>
    <t xml:space="preserve">    一般公共预算拨款收入</t>
  </si>
  <si>
    <t>政府性基金“三公”经费预算表</t>
  </si>
  <si>
    <t>政府性基金支出预算</t>
  </si>
  <si>
    <t xml:space="preserve">      邮电费</t>
  </si>
  <si>
    <t>助学金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</si>
  <si>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</si>
  <si>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</si>
  <si>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</si>
  <si>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</si>
  <si>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</si>
  <si>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</si>
  <si>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</si>
  <si>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一般公共预算“三公”经费预算表</t>
  </si>
  <si>
    <t>国外债务付息</t>
  </si>
  <si>
    <t>职业年金缴费</t>
  </si>
  <si>
    <t>基本支出</t>
  </si>
  <si>
    <t xml:space="preserve">    债务付息支出</t>
  </si>
  <si>
    <t xml:space="preserve">      咨询费</t>
  </si>
  <si>
    <t xml:space="preserve">    交通运输支出</t>
  </si>
  <si>
    <t>信息网络及软件购置更新</t>
  </si>
  <si>
    <t>因公出国(境)费用</t>
  </si>
  <si>
    <t xml:space="preserve">    政府性基金预算拨款收入</t>
  </si>
  <si>
    <t xml:space="preserve">      差旅费</t>
  </si>
  <si>
    <t xml:space="preserve">    一般公共预算拨款结转收入</t>
  </si>
  <si>
    <t xml:space="preserve">      印刷费</t>
  </si>
  <si>
    <t xml:space="preserve">    住房保障支出</t>
  </si>
  <si>
    <t xml:space="preserve">    商业服务业等支出</t>
  </si>
  <si>
    <t>30199</t>
  </si>
  <si>
    <t>其他社会保障缴费</t>
  </si>
  <si>
    <t>取暖费</t>
  </si>
  <si>
    <t xml:space="preserve">      基本工资</t>
  </si>
  <si>
    <t>因公出国（境）费用</t>
  </si>
  <si>
    <t>商品服务支出</t>
  </si>
  <si>
    <t>科        目</t>
  </si>
  <si>
    <t>政府性基金支出预算表</t>
  </si>
  <si>
    <t xml:space="preserve">    机关事业单位实名制管理</t>
  </si>
  <si>
    <t>专项收入</t>
  </si>
  <si>
    <t>单位名称  （科目）</t>
  </si>
  <si>
    <t>30229</t>
  </si>
  <si>
    <t>其他资本性支出</t>
  </si>
  <si>
    <t>表2</t>
  </si>
  <si>
    <t>国内债务付息</t>
  </si>
  <si>
    <t>118</t>
  </si>
  <si>
    <t>救济费</t>
  </si>
  <si>
    <t>十、医疗卫生</t>
  </si>
  <si>
    <t>二十九、事业单位结余分配</t>
  </si>
  <si>
    <t>本年支出合计</t>
  </si>
  <si>
    <t xml:space="preserve">    商品和服务支出</t>
  </si>
  <si>
    <t>公务用车购置费</t>
  </si>
  <si>
    <t xml:space="preserve">    外交支出</t>
  </si>
  <si>
    <t>本年收入合计</t>
  </si>
  <si>
    <t>表3-3</t>
  </si>
  <si>
    <t xml:space="preserve">    事业单位清理规范和分类改革</t>
  </si>
  <si>
    <t>经济科目</t>
  </si>
  <si>
    <t xml:space="preserve">    社会保障和就业支出</t>
  </si>
  <si>
    <t>合计</t>
  </si>
  <si>
    <t>二、外交</t>
  </si>
  <si>
    <t xml:space="preserve">    机关事业单位基本养老保险缴费支出</t>
  </si>
  <si>
    <t>208</t>
  </si>
  <si>
    <t>项    目</t>
  </si>
  <si>
    <t xml:space="preserve">      公务接待费</t>
  </si>
  <si>
    <t>房屋建筑物构建</t>
  </si>
  <si>
    <t>福利费</t>
  </si>
  <si>
    <t>债务利息支出</t>
  </si>
  <si>
    <t>九、社会保险基金支出</t>
  </si>
  <si>
    <t>人员经费</t>
  </si>
  <si>
    <t>租赁费</t>
  </si>
  <si>
    <t>咨询费</t>
  </si>
  <si>
    <t>津贴补贴</t>
  </si>
  <si>
    <t>303</t>
  </si>
  <si>
    <t>拆迁补偿</t>
  </si>
  <si>
    <t>项              目</t>
  </si>
  <si>
    <t>科目名称</t>
  </si>
  <si>
    <t>五、教育</t>
  </si>
  <si>
    <t xml:space="preserve">    工资福利支出</t>
  </si>
  <si>
    <t>成都市武侯区机构编制委员会办公室</t>
  </si>
  <si>
    <t>印刷费</t>
  </si>
  <si>
    <t>合 计</t>
  </si>
  <si>
    <t>三、国防</t>
  </si>
  <si>
    <t>地上附着物和青苗补偿</t>
  </si>
  <si>
    <t>生产补贴</t>
  </si>
  <si>
    <t>八、社会保障和就业</t>
  </si>
  <si>
    <t>30103</t>
  </si>
  <si>
    <t>差旅费</t>
  </si>
  <si>
    <t>补充全国社会保障基金</t>
  </si>
  <si>
    <t>行政事业性收费收入</t>
  </si>
  <si>
    <t>10</t>
  </si>
  <si>
    <t>国内债务还本</t>
  </si>
  <si>
    <t>债务还本支出</t>
  </si>
  <si>
    <t>单位名称  （项目）</t>
  </si>
  <si>
    <t xml:space="preserve">      住房公积金</t>
  </si>
  <si>
    <t>部门预算收支总表</t>
  </si>
  <si>
    <t xml:space="preserve">    机关事业单位职业年金缴费支出</t>
  </si>
  <si>
    <t>七、用事业基金弥补收支差额</t>
  </si>
  <si>
    <t>五、事业单位经营收入</t>
  </si>
  <si>
    <t>提租补贴</t>
  </si>
  <si>
    <t>对个人家庭补助支出</t>
  </si>
  <si>
    <t>30213</t>
  </si>
  <si>
    <t>项目</t>
  </si>
  <si>
    <t>30299</t>
  </si>
  <si>
    <t>30217</t>
  </si>
  <si>
    <t>221</t>
  </si>
  <si>
    <t>二十一、粮油物资储备支出</t>
  </si>
  <si>
    <t>邮电费</t>
  </si>
  <si>
    <t>单位名称（科目）</t>
  </si>
  <si>
    <t xml:space="preserve">    全面培育和践行社会主义核心价值观工作经费</t>
  </si>
  <si>
    <t>十六、商业服务业等事务</t>
  </si>
  <si>
    <t>奖金</t>
  </si>
  <si>
    <t>贷款转贷</t>
  </si>
  <si>
    <t>其他基本建设支出</t>
  </si>
  <si>
    <t>一、本年支出</t>
  </si>
  <si>
    <t>类</t>
  </si>
  <si>
    <t>十五、资源勘探电力信息等事务</t>
  </si>
  <si>
    <t>六、其他收入</t>
  </si>
  <si>
    <t xml:space="preserve">      职业年金缴费</t>
  </si>
  <si>
    <t xml:space="preserve">      其他社会保障缴费</t>
  </si>
  <si>
    <t>单位代码</t>
  </si>
  <si>
    <t>30226</t>
  </si>
  <si>
    <t>一般公共预算支出预算表</t>
  </si>
  <si>
    <t xml:space="preserve">  成都市武侯区机构编制委员会办公室</t>
  </si>
  <si>
    <t>表5</t>
  </si>
  <si>
    <t xml:space="preserve">    其他支出</t>
  </si>
  <si>
    <t>国外债务还本</t>
  </si>
  <si>
    <t xml:space="preserve">    债务发行费用支出</t>
  </si>
  <si>
    <t>表1</t>
  </si>
  <si>
    <t>二、上年结转</t>
  </si>
  <si>
    <t>一、一般公共服务</t>
  </si>
  <si>
    <t xml:space="preserve">      福利费</t>
  </si>
  <si>
    <t>绩效工资</t>
  </si>
  <si>
    <t>一般公共预算项目支出预算表</t>
  </si>
  <si>
    <t xml:space="preserve">    国防支出</t>
  </si>
  <si>
    <t>其他资金收入</t>
  </si>
  <si>
    <t>专用材料费</t>
  </si>
  <si>
    <t>购房补贴</t>
  </si>
  <si>
    <t>安置补助</t>
  </si>
  <si>
    <t>公务接待费</t>
  </si>
  <si>
    <t>30239</t>
  </si>
  <si>
    <t>单位编码</t>
  </si>
  <si>
    <t>物资储备</t>
  </si>
  <si>
    <t>武侯区编办</t>
  </si>
  <si>
    <t>事业单位的补贴</t>
  </si>
  <si>
    <t>支      出      总      计</t>
  </si>
  <si>
    <t>三十、结转下年</t>
  </si>
  <si>
    <t>单位：万元</t>
  </si>
  <si>
    <t xml:space="preserve">    机构编制信息化建设</t>
  </si>
  <si>
    <t xml:space="preserve">    科学与教育支出</t>
  </si>
  <si>
    <t>06</t>
  </si>
  <si>
    <t>手续费</t>
  </si>
  <si>
    <t>02</t>
  </si>
  <si>
    <t xml:space="preserve">      办公费</t>
  </si>
  <si>
    <t>伙食补助费</t>
  </si>
  <si>
    <t>小计</t>
  </si>
  <si>
    <t>302</t>
  </si>
  <si>
    <t>工资福利支出</t>
  </si>
  <si>
    <t>公共财政预算收入</t>
  </si>
  <si>
    <t xml:space="preserve">    预备费</t>
  </si>
  <si>
    <t>30201</t>
  </si>
  <si>
    <t>二十八、债务发行费用支出</t>
  </si>
  <si>
    <t>30209</t>
  </si>
  <si>
    <t>预留</t>
  </si>
  <si>
    <t>事业单位补贴</t>
  </si>
  <si>
    <t xml:space="preserve">    事业单位法人治理结构试点</t>
  </si>
  <si>
    <t>30102</t>
  </si>
  <si>
    <t>表1-2</t>
  </si>
  <si>
    <t xml:space="preserve">      其他工资福利支出</t>
  </si>
  <si>
    <t>公用经费</t>
  </si>
  <si>
    <t>培训费</t>
  </si>
  <si>
    <t>财政拨款收支预算总表</t>
  </si>
  <si>
    <t>一般公共预算基本支出预算表</t>
  </si>
  <si>
    <t>委托业务费</t>
  </si>
  <si>
    <t>项目支出</t>
  </si>
  <si>
    <t xml:space="preserve">      奖金</t>
  </si>
  <si>
    <t>二、政府性基金预算拨款收入</t>
  </si>
  <si>
    <t xml:space="preserve">    对个人和家庭的补助</t>
  </si>
  <si>
    <t>政府性基金预算</t>
  </si>
  <si>
    <t xml:space="preserve">    一般行政管理事务(人力资源事务)</t>
  </si>
  <si>
    <t>其他收入</t>
  </si>
  <si>
    <t>一般公共预算</t>
  </si>
  <si>
    <t>项      目</t>
  </si>
  <si>
    <t>30216</t>
  </si>
  <si>
    <t>政府性基金收入</t>
  </si>
  <si>
    <t>赠与</t>
  </si>
  <si>
    <t xml:space="preserve">    债务还本支出</t>
  </si>
  <si>
    <t>十九、国土海洋气象等支出</t>
  </si>
  <si>
    <t xml:space="preserve">    体制机制改革工作经费</t>
  </si>
  <si>
    <t>土地补偿</t>
  </si>
  <si>
    <t>抚恤金</t>
  </si>
  <si>
    <t xml:space="preserve">      其他商品和服务支出</t>
  </si>
  <si>
    <t>四、事业收入</t>
  </si>
  <si>
    <t>其他交通费用</t>
  </si>
  <si>
    <t>2017年预算数</t>
  </si>
  <si>
    <t xml:space="preserve">    节能环保支出</t>
  </si>
  <si>
    <t>118101</t>
  </si>
  <si>
    <t xml:space="preserve">    机关事业单位域名管理</t>
  </si>
  <si>
    <t xml:space="preserve">      机关事业单位基本养老保险缴费</t>
  </si>
  <si>
    <t>不同级政府转移性支出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</si>
  <si>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</si>
  <si>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</si>
  <si>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</si>
  <si>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</si>
  <si>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</si>
  <si>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</si>
  <si>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    其他交通费用（类）</t>
  </si>
  <si>
    <t>维修(护)费</t>
  </si>
  <si>
    <t>款</t>
  </si>
  <si>
    <t>电费</t>
  </si>
  <si>
    <t>四、公共安全</t>
  </si>
  <si>
    <t>其他对企事业单位的补贴</t>
  </si>
  <si>
    <t>退职（役）费</t>
  </si>
  <si>
    <t>国有资本经营支出预算表</t>
  </si>
  <si>
    <t>30309</t>
  </si>
  <si>
    <t>表3-1</t>
  </si>
  <si>
    <t>同级政府间转移性支出</t>
  </si>
  <si>
    <t>物业管理费</t>
  </si>
  <si>
    <t>会议费</t>
  </si>
  <si>
    <t xml:space="preserve">      劳务费</t>
  </si>
  <si>
    <t xml:space="preserve">      津贴补贴</t>
  </si>
  <si>
    <t xml:space="preserve">    资源勘探信息等支出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</si>
  <si>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</si>
  <si>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</si>
  <si>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</si>
  <si>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</si>
  <si>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</si>
  <si>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</si>
  <si>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二十七、债务付息支出</t>
  </si>
  <si>
    <t>十三、农林水事务</t>
  </si>
  <si>
    <t xml:space="preserve">    金融支出</t>
  </si>
  <si>
    <t>301</t>
  </si>
  <si>
    <t>企业政策性补贴</t>
  </si>
  <si>
    <t xml:space="preserve">    国有资本经营预算支出</t>
  </si>
  <si>
    <t>二十三、预备费</t>
  </si>
  <si>
    <t>二、结转下年</t>
  </si>
  <si>
    <t>七、文化体育与传媒</t>
  </si>
  <si>
    <t>30202</t>
  </si>
  <si>
    <t>总计</t>
  </si>
  <si>
    <t>公务用车购置</t>
  </si>
  <si>
    <t>其他对个人和家庭的补助支出</t>
  </si>
  <si>
    <t>30101</t>
  </si>
  <si>
    <t>表1-1</t>
  </si>
  <si>
    <t>十四、交通运输</t>
  </si>
  <si>
    <t>30109</t>
  </si>
  <si>
    <t xml:space="preserve">    农林水支出</t>
  </si>
  <si>
    <t xml:space="preserve">    国有资本经营预算拨款结转收入</t>
  </si>
  <si>
    <t>二十、住房保障支出</t>
  </si>
  <si>
    <t>十一、节能环保</t>
  </si>
  <si>
    <t xml:space="preserve">    政府性基金预算拨款结转收入</t>
  </si>
  <si>
    <t>国有资本经营预算</t>
  </si>
  <si>
    <t>部门预算收入总表</t>
  </si>
  <si>
    <t>六、科学与教育</t>
  </si>
  <si>
    <t>办公费</t>
  </si>
  <si>
    <t>部门预算支出总表</t>
  </si>
  <si>
    <t>十八、援助其他地区支出</t>
  </si>
  <si>
    <t>财政贴息</t>
  </si>
  <si>
    <t xml:space="preserve">    社会保险基金支出</t>
  </si>
  <si>
    <t>公共财政预算拨款收入</t>
  </si>
  <si>
    <t>金额</t>
  </si>
  <si>
    <t xml:space="preserve">    教育支出</t>
  </si>
  <si>
    <t>30215</t>
  </si>
  <si>
    <t>一、一般公共预算拨款收入</t>
  </si>
  <si>
    <t>30211</t>
  </si>
  <si>
    <t>二十四、其他支出</t>
  </si>
  <si>
    <t>本年国有资本经营预算支出</t>
  </si>
  <si>
    <t xml:space="preserve">      培训费</t>
  </si>
  <si>
    <t>支          出</t>
  </si>
  <si>
    <t xml:space="preserve">      维修(护)费</t>
  </si>
  <si>
    <t>基本工资</t>
  </si>
  <si>
    <t>30311</t>
  </si>
  <si>
    <t>十二、城乡社区事务</t>
  </si>
  <si>
    <t>医疗费</t>
  </si>
  <si>
    <t>转移性支出</t>
  </si>
  <si>
    <t xml:space="preserve">    行政运行(人力资源事务)</t>
  </si>
  <si>
    <t>预备费</t>
  </si>
  <si>
    <t>表3</t>
  </si>
  <si>
    <t>专用设备购置</t>
  </si>
  <si>
    <t>办公设备购置</t>
  </si>
  <si>
    <t>劳务费</t>
  </si>
  <si>
    <t xml:space="preserve">    医疗卫生与计划生育支出</t>
  </si>
  <si>
    <t>二十六、债务还本支出</t>
  </si>
  <si>
    <t>十七、金融支出</t>
  </si>
  <si>
    <t xml:space="preserve">      会议费</t>
  </si>
  <si>
    <t>大型修缮</t>
  </si>
  <si>
    <t xml:space="preserve">    国有资本经营预算拨款收入</t>
  </si>
  <si>
    <t>公务用车购置及运行维护费</t>
  </si>
  <si>
    <t>专用燃料费</t>
  </si>
  <si>
    <t>一、本年收入</t>
  </si>
  <si>
    <t>八、上年结转</t>
  </si>
  <si>
    <t>三、国有资本经营预算拨款收入</t>
  </si>
  <si>
    <t>表3-2</t>
  </si>
  <si>
    <t>其他工资福利支出</t>
  </si>
  <si>
    <t xml:space="preserve">      物业管理费</t>
  </si>
  <si>
    <t xml:space="preserve">  118101</t>
  </si>
  <si>
    <t>201</t>
  </si>
  <si>
    <t>水费</t>
  </si>
  <si>
    <t xml:space="preserve">      奖励金</t>
  </si>
  <si>
    <t>收          入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</si>
  <si>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</si>
  <si>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</si>
  <si>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</si>
  <si>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</si>
  <si>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</si>
  <si>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</si>
  <si>
    <t>报送日期：  2017年3月27日</t>
  </si>
  <si>
    <r>
      <t>1</t>
    </r>
    <r>
      <rPr>
        <sz val="9"/>
        <rFont val="宋体"/>
        <family val="0"/>
      </rPr>
      <t>18101</t>
    </r>
  </si>
  <si>
    <t>中共成都市武侯区委机构编制委员会办公室</t>
  </si>
  <si>
    <t>中共成都市武侯区委机构编制委员办公室</t>
  </si>
  <si>
    <t>中共成都市武侯区委机构编制委员办公室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</si>
</sst>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* #,##0.0;* \-#,##0.0;* &quot;&quot;??;@"/>
    <numFmt numFmtId="185" formatCode="#,##0.0"/>
    <numFmt numFmtId="186" formatCode="00"/>
    <numFmt numFmtId="187" formatCode="0000"/>
    <numFmt numFmtId="188" formatCode="#,##0.0_ "/>
    <numFmt numFmtId="189" formatCode="&quot;\&quot;#,##0.00_);\(&quot;\&quot;#,##0.00\)"/>
    <numFmt numFmtId="190" formatCode="###0.00"/>
    <numFmt numFmtId="191" formatCode="#,##0.00_ 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5" fillId="0" borderId="0" xfId="49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6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33" applyNumberFormat="1" applyFont="1" applyFill="1" applyAlignment="1">
      <alignment vertical="center"/>
    </xf>
    <xf numFmtId="0" fontId="0" fillId="0" borderId="0" xfId="33" applyNumberFormat="1" applyFont="1" applyFill="1" applyAlignment="1">
      <alignment horizontal="right" vertical="center"/>
    </xf>
    <xf numFmtId="0" fontId="0" fillId="0" borderId="0" xfId="33" applyNumberFormat="1" applyFont="1" applyFill="1" applyAlignment="1">
      <alignment horizontal="left" vertical="center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19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3" fontId="0" fillId="0" borderId="20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1" fontId="8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1" fontId="4" fillId="0" borderId="0" xfId="0" applyNumberFormat="1" applyFont="1" applyFill="1" applyAlignment="1">
      <alignment horizontal="right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1" fontId="4" fillId="0" borderId="11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/>
    </xf>
    <xf numFmtId="0" fontId="0" fillId="3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0" fontId="0" fillId="33" borderId="11" xfId="49" applyNumberFormat="1" applyFont="1" applyFill="1" applyBorder="1" applyAlignment="1">
      <alignment horizontal="centerContinuous" vertical="center"/>
    </xf>
    <xf numFmtId="0" fontId="0" fillId="33" borderId="20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>
      <alignment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30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Continuous" vertical="center"/>
    </xf>
    <xf numFmtId="1" fontId="6" fillId="0" borderId="0" xfId="0" applyNumberFormat="1" applyFont="1" applyFill="1" applyAlignment="1">
      <alignment horizontal="centerContinuous" vertical="center"/>
    </xf>
    <xf numFmtId="0" fontId="0" fillId="33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4" fontId="0" fillId="0" borderId="2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182" fontId="0" fillId="0" borderId="14" xfId="0" applyNumberFormat="1" applyFont="1" applyFill="1" applyBorder="1" applyAlignment="1" applyProtection="1">
      <alignment vertical="center" wrapText="1"/>
      <protection/>
    </xf>
    <xf numFmtId="191" fontId="0" fillId="0" borderId="14" xfId="0" applyNumberFormat="1" applyFont="1" applyFill="1" applyBorder="1" applyAlignment="1">
      <alignment vertical="center" wrapText="1"/>
    </xf>
    <xf numFmtId="191" fontId="0" fillId="0" borderId="2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vertical="center" wrapText="1"/>
      <protection/>
    </xf>
    <xf numFmtId="182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33" applyFont="1" applyFill="1" applyBorder="1" applyAlignment="1" applyProtection="1">
      <alignment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ill="1" applyBorder="1" applyAlignment="1" applyProtection="1">
      <alignment horizontal="center" vertical="center" wrapText="1"/>
      <protection/>
    </xf>
    <xf numFmtId="1" fontId="0" fillId="0" borderId="21" xfId="0" applyNumberForma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 applyProtection="1">
      <alignment horizontal="center" vertical="center" wrapText="1"/>
      <protection/>
    </xf>
    <xf numFmtId="1" fontId="0" fillId="0" borderId="24" xfId="0" applyNumberForma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24" t="s">
        <v>95</v>
      </c>
      <c r="B3" s="25"/>
      <c r="C3" s="25"/>
      <c r="D3" s="25"/>
    </row>
    <row r="4" spans="1:8" ht="132" customHeight="1">
      <c r="A4" s="94" t="s">
        <v>11</v>
      </c>
      <c r="B4" s="25"/>
      <c r="C4" s="25"/>
      <c r="D4" s="25"/>
      <c r="E4" s="25"/>
      <c r="F4" s="25"/>
      <c r="G4" s="25"/>
      <c r="H4" s="25"/>
    </row>
    <row r="5" ht="57.75" customHeight="1"/>
    <row r="6" ht="39.75" customHeight="1"/>
    <row r="7" ht="57.75" customHeight="1">
      <c r="A7" s="84" t="s">
        <v>321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57"/>
      <c r="B1" s="67"/>
      <c r="C1" s="67"/>
      <c r="D1" s="67"/>
      <c r="E1" s="58"/>
      <c r="F1" s="67"/>
      <c r="G1" s="67"/>
      <c r="H1" s="28" t="s">
        <v>221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</row>
    <row r="2" spans="1:218" ht="18" customHeight="1">
      <c r="A2" s="110" t="s">
        <v>54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</row>
    <row r="3" spans="1:218" ht="18" customHeight="1">
      <c r="A3" t="s">
        <v>324</v>
      </c>
      <c r="B3" s="1"/>
      <c r="C3" s="1"/>
      <c r="D3" s="1"/>
      <c r="E3" s="1"/>
      <c r="F3" s="69"/>
      <c r="G3" s="69"/>
      <c r="H3" s="28" t="s">
        <v>163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</row>
    <row r="4" spans="1:218" ht="18" customHeight="1">
      <c r="A4" s="7" t="s">
        <v>118</v>
      </c>
      <c r="B4" s="85"/>
      <c r="C4" s="85"/>
      <c r="D4" s="85"/>
      <c r="E4" s="85"/>
      <c r="F4" s="7" t="s">
        <v>22</v>
      </c>
      <c r="G4" s="7"/>
      <c r="H4" s="7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</row>
    <row r="5" spans="1:218" ht="18" customHeight="1">
      <c r="A5" s="7" t="s">
        <v>318</v>
      </c>
      <c r="B5" s="7"/>
      <c r="C5" s="7"/>
      <c r="D5" s="140" t="s">
        <v>136</v>
      </c>
      <c r="E5" s="140" t="s">
        <v>57</v>
      </c>
      <c r="F5" s="141" t="s">
        <v>97</v>
      </c>
      <c r="G5" s="161" t="s">
        <v>35</v>
      </c>
      <c r="H5" s="159" t="s">
        <v>190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</row>
    <row r="6" spans="1:218" ht="29.25" customHeight="1">
      <c r="A6" s="102" t="s">
        <v>131</v>
      </c>
      <c r="B6" s="102" t="s">
        <v>224</v>
      </c>
      <c r="C6" s="102" t="s">
        <v>220</v>
      </c>
      <c r="D6" s="143"/>
      <c r="E6" s="143"/>
      <c r="F6" s="142"/>
      <c r="G6" s="162"/>
      <c r="H6" s="160"/>
      <c r="I6" s="1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</row>
    <row r="7" spans="1:218" ht="26.25" customHeight="1">
      <c r="A7" s="130"/>
      <c r="B7" s="130"/>
      <c r="C7" s="130"/>
      <c r="D7" s="133" t="s">
        <v>322</v>
      </c>
      <c r="E7" s="134" t="s">
        <v>323</v>
      </c>
      <c r="F7" s="126">
        <v>0</v>
      </c>
      <c r="G7" s="126">
        <v>0</v>
      </c>
      <c r="H7" s="116">
        <v>0</v>
      </c>
      <c r="I7" s="1"/>
      <c r="J7" s="1"/>
      <c r="K7" s="1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</row>
    <row r="8" spans="1:218" ht="18" customHeight="1">
      <c r="A8" s="1"/>
      <c r="B8" s="1"/>
      <c r="C8" s="1"/>
      <c r="D8" s="1"/>
      <c r="E8" s="1"/>
      <c r="F8" s="1"/>
      <c r="G8" s="1"/>
      <c r="H8" s="65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</row>
    <row r="9" spans="1:218" ht="18" customHeight="1">
      <c r="A9" s="1"/>
      <c r="B9" s="1"/>
      <c r="C9" s="1"/>
      <c r="D9" s="1"/>
      <c r="E9" s="1"/>
      <c r="F9" s="1"/>
      <c r="G9" s="59"/>
      <c r="I9" s="1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</row>
    <row r="10" spans="1:218" ht="18" customHeight="1">
      <c r="A10" s="1"/>
      <c r="B10" s="1"/>
      <c r="C10" s="1"/>
      <c r="D10" s="1"/>
      <c r="E10" s="1"/>
      <c r="F10" s="1"/>
      <c r="G10" s="1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</row>
    <row r="11" spans="1:218" ht="18" customHeight="1">
      <c r="A11" s="1"/>
      <c r="B11" s="1"/>
      <c r="C11" s="1"/>
      <c r="D11" s="1"/>
      <c r="E11" s="1"/>
      <c r="F11" s="1"/>
      <c r="G11" s="1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</row>
    <row r="12" spans="1:218" ht="18" customHeight="1">
      <c r="A12" s="59"/>
      <c r="B12" s="59"/>
      <c r="C12" s="59"/>
      <c r="D12" s="1"/>
      <c r="E12" s="1"/>
      <c r="F12" s="1"/>
      <c r="G12" s="1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</row>
    <row r="13" spans="1:218" ht="18" customHeight="1">
      <c r="A13" s="59"/>
      <c r="B13" s="59"/>
      <c r="C13" s="59"/>
      <c r="D13" s="1"/>
      <c r="E13" s="1"/>
      <c r="F13" s="1"/>
      <c r="G13" s="1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</row>
    <row r="14" spans="1:218" ht="18" customHeight="1">
      <c r="A14" s="59"/>
      <c r="B14" s="59"/>
      <c r="C14" s="59"/>
      <c r="D14" s="59"/>
      <c r="E14" s="1"/>
      <c r="F14" s="1"/>
      <c r="G14" s="1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</row>
    <row r="15" spans="1:218" ht="18" customHeight="1">
      <c r="A15" s="59"/>
      <c r="B15" s="59"/>
      <c r="C15" s="59"/>
      <c r="D15" s="59"/>
      <c r="E15" s="1"/>
      <c r="F15" s="1"/>
      <c r="G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</row>
    <row r="16" ht="19.5" customHeight="1"/>
    <row r="17" ht="19.5" customHeight="1"/>
    <row r="21" ht="18" customHeight="1"/>
    <row r="22" ht="18" customHeight="1"/>
  </sheetData>
  <sheetProtection/>
  <mergeCells count="5">
    <mergeCell ref="F5:F6"/>
    <mergeCell ref="E5:E6"/>
    <mergeCell ref="D5:D6"/>
    <mergeCell ref="H5:H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1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1"/>
      <c r="B1" s="41"/>
      <c r="C1" s="41"/>
      <c r="D1" s="41"/>
      <c r="E1" s="41"/>
      <c r="F1" s="41"/>
      <c r="G1" s="41"/>
      <c r="H1" s="42" t="s">
        <v>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19.5" customHeight="1">
      <c r="A2" s="27" t="s">
        <v>21</v>
      </c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5.75" customHeight="1">
      <c r="A3" s="43" t="s">
        <v>324</v>
      </c>
      <c r="B3" s="43"/>
      <c r="C3" s="43"/>
      <c r="D3" s="43"/>
      <c r="E3" s="43"/>
      <c r="F3" s="43"/>
      <c r="G3" s="43"/>
      <c r="H3" s="42" t="s">
        <v>163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9.5" customHeight="1">
      <c r="A4" s="161" t="s">
        <v>157</v>
      </c>
      <c r="B4" s="161" t="s">
        <v>239</v>
      </c>
      <c r="C4" s="8" t="s">
        <v>8</v>
      </c>
      <c r="D4" s="8"/>
      <c r="E4" s="8"/>
      <c r="F4" s="8"/>
      <c r="G4" s="8"/>
      <c r="H4" s="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9.5" customHeight="1">
      <c r="A5" s="161"/>
      <c r="B5" s="161"/>
      <c r="C5" s="161" t="s">
        <v>75</v>
      </c>
      <c r="D5" s="140" t="s">
        <v>51</v>
      </c>
      <c r="E5" s="81" t="s">
        <v>302</v>
      </c>
      <c r="F5" s="81"/>
      <c r="G5" s="81"/>
      <c r="H5" s="140" t="s">
        <v>155</v>
      </c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9.5" customHeight="1">
      <c r="A6" s="162"/>
      <c r="B6" s="162"/>
      <c r="C6" s="162"/>
      <c r="D6" s="143"/>
      <c r="E6" s="82" t="s">
        <v>171</v>
      </c>
      <c r="F6" s="82" t="s">
        <v>68</v>
      </c>
      <c r="G6" s="83" t="s">
        <v>315</v>
      </c>
      <c r="H6" s="143"/>
      <c r="I6" s="3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19.5" customHeight="1">
      <c r="A7" s="133" t="s">
        <v>322</v>
      </c>
      <c r="B7" s="135" t="s">
        <v>323</v>
      </c>
      <c r="C7" s="126">
        <v>0</v>
      </c>
      <c r="D7" s="126">
        <v>0</v>
      </c>
      <c r="E7" s="126"/>
      <c r="F7" s="104"/>
      <c r="G7" s="129">
        <v>0</v>
      </c>
      <c r="H7" s="129">
        <v>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2:251" ht="19.5" customHeight="1">
      <c r="B8" s="25"/>
      <c r="C8" s="25"/>
      <c r="D8" s="25"/>
      <c r="E8" s="25"/>
      <c r="F8" s="25"/>
      <c r="G8" s="25"/>
      <c r="H8" s="2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2:251" ht="19.5" customHeight="1">
      <c r="B9" s="25"/>
      <c r="C9" s="2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2:251" ht="19.5" customHeight="1">
      <c r="B10" s="25"/>
      <c r="C10" s="2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3:251" ht="19.5" customHeight="1">
      <c r="C11" s="25"/>
      <c r="D11" s="2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0:251" ht="19.5" customHeight="1"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0:251" ht="19.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0:251" ht="19.5" customHeight="1"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33"/>
      <c r="B1" s="33"/>
      <c r="C1" s="33"/>
      <c r="D1" s="33"/>
      <c r="E1" s="33"/>
      <c r="F1" s="33"/>
      <c r="G1" s="33"/>
      <c r="H1" s="34" t="s">
        <v>140</v>
      </c>
    </row>
    <row r="2" spans="1:8" ht="24" customHeight="1">
      <c r="A2" s="27" t="s">
        <v>229</v>
      </c>
      <c r="B2" s="29"/>
      <c r="C2" s="29"/>
      <c r="D2" s="29"/>
      <c r="E2" s="29"/>
      <c r="F2" s="29"/>
      <c r="G2" s="29"/>
      <c r="H2" s="29"/>
    </row>
    <row r="3" spans="1:8" ht="14.25" customHeight="1">
      <c r="A3" s="41" t="s">
        <v>324</v>
      </c>
      <c r="B3" s="35"/>
      <c r="C3" s="33"/>
      <c r="D3" s="2"/>
      <c r="E3" s="36"/>
      <c r="F3" s="36"/>
      <c r="G3" s="36"/>
      <c r="H3" s="30" t="s">
        <v>163</v>
      </c>
    </row>
    <row r="4" spans="1:8" ht="18.75" customHeight="1">
      <c r="A4" s="8" t="s">
        <v>198</v>
      </c>
      <c r="B4" s="8"/>
      <c r="C4" s="8"/>
      <c r="D4" s="22"/>
      <c r="E4" s="31"/>
      <c r="F4" s="31" t="s">
        <v>281</v>
      </c>
      <c r="G4" s="32"/>
      <c r="H4" s="47"/>
    </row>
    <row r="5" spans="1:8" ht="18.75" customHeight="1">
      <c r="A5" s="37" t="s">
        <v>318</v>
      </c>
      <c r="B5" s="37"/>
      <c r="C5" s="38"/>
      <c r="D5" s="163" t="s">
        <v>157</v>
      </c>
      <c r="E5" s="163" t="s">
        <v>124</v>
      </c>
      <c r="F5" s="141" t="s">
        <v>254</v>
      </c>
      <c r="G5" s="141" t="s">
        <v>35</v>
      </c>
      <c r="H5" s="140" t="s">
        <v>190</v>
      </c>
    </row>
    <row r="6" spans="1:8" ht="18.75" customHeight="1">
      <c r="A6" s="39" t="s">
        <v>131</v>
      </c>
      <c r="B6" s="39" t="s">
        <v>224</v>
      </c>
      <c r="C6" s="40" t="s">
        <v>220</v>
      </c>
      <c r="D6" s="163"/>
      <c r="E6" s="163"/>
      <c r="F6" s="141"/>
      <c r="G6" s="141"/>
      <c r="H6" s="140"/>
    </row>
    <row r="7" spans="1:8" ht="19.5" customHeight="1">
      <c r="A7" s="48"/>
      <c r="B7" s="49"/>
      <c r="C7" s="50"/>
      <c r="D7" s="136" t="s">
        <v>322</v>
      </c>
      <c r="E7" s="137" t="s">
        <v>323</v>
      </c>
      <c r="F7" s="44"/>
      <c r="G7" s="44"/>
      <c r="H7" s="44"/>
    </row>
    <row r="8" spans="1:8" ht="12.75" customHeight="1">
      <c r="A8" s="2"/>
      <c r="B8" s="35"/>
      <c r="C8" s="35"/>
      <c r="D8" s="35"/>
      <c r="E8" s="35"/>
      <c r="F8" s="35"/>
      <c r="G8" s="35"/>
      <c r="H8" s="2"/>
    </row>
    <row r="9" spans="1:8" ht="12.75" customHeight="1">
      <c r="A9" s="33"/>
      <c r="B9" s="35"/>
      <c r="C9" s="35"/>
      <c r="D9" s="35"/>
      <c r="E9" s="35"/>
      <c r="F9" s="35"/>
      <c r="G9" s="35"/>
      <c r="H9" s="35"/>
    </row>
    <row r="10" spans="1:8" ht="12.75" customHeight="1">
      <c r="A10" s="33"/>
      <c r="B10" s="35"/>
      <c r="C10" s="35"/>
      <c r="D10" s="35"/>
      <c r="E10" s="35"/>
      <c r="F10" s="33"/>
      <c r="G10" s="35"/>
      <c r="H10" s="33"/>
    </row>
    <row r="11" spans="1:8" ht="12.75" customHeight="1">
      <c r="A11" s="33"/>
      <c r="B11" s="33"/>
      <c r="C11" s="33"/>
      <c r="D11" s="35"/>
      <c r="E11" s="35"/>
      <c r="F11" s="35"/>
      <c r="G11" s="35"/>
      <c r="H11" s="33"/>
    </row>
    <row r="12" spans="1:8" ht="12.75" customHeight="1">
      <c r="A12" s="33"/>
      <c r="B12" s="33"/>
      <c r="C12" s="33"/>
      <c r="D12" s="35"/>
      <c r="E12" s="35"/>
      <c r="F12" s="35"/>
      <c r="G12" s="35"/>
      <c r="H12" s="33"/>
    </row>
    <row r="13" spans="1:8" ht="12.75" customHeight="1">
      <c r="A13" s="33"/>
      <c r="B13" s="33"/>
      <c r="C13" s="33"/>
      <c r="D13" s="35"/>
      <c r="E13" s="35"/>
      <c r="F13" s="35"/>
      <c r="G13" s="33"/>
      <c r="H13" s="2"/>
    </row>
    <row r="14" spans="1:8" ht="12.75" customHeight="1">
      <c r="A14" s="33"/>
      <c r="B14" s="33"/>
      <c r="C14" s="33"/>
      <c r="D14" s="35"/>
      <c r="E14" s="35"/>
      <c r="F14" s="33"/>
      <c r="G14" s="33"/>
      <c r="H14" s="33"/>
    </row>
    <row r="15" spans="1:8" ht="12.75" customHeight="1">
      <c r="A15" s="33"/>
      <c r="B15" s="33"/>
      <c r="C15" s="33"/>
      <c r="D15" s="35"/>
      <c r="E15" s="35"/>
      <c r="F15" s="33"/>
      <c r="G15" s="33"/>
      <c r="H15" s="35"/>
    </row>
    <row r="16" spans="1:8" ht="12.75" customHeight="1">
      <c r="A16" s="33"/>
      <c r="B16" s="33"/>
      <c r="C16" s="33"/>
      <c r="D16" s="35"/>
      <c r="E16" s="35"/>
      <c r="F16" s="33"/>
      <c r="G16" s="33"/>
      <c r="H16" s="33"/>
    </row>
    <row r="17" spans="1:8" ht="12.75" customHeight="1">
      <c r="A17" s="33"/>
      <c r="B17" s="33"/>
      <c r="C17" s="33"/>
      <c r="D17" s="35"/>
      <c r="E17" s="33"/>
      <c r="F17" s="33"/>
      <c r="G17" s="35"/>
      <c r="H17" s="33"/>
    </row>
    <row r="18" spans="1:8" ht="12.75" customHeight="1">
      <c r="A18" s="33"/>
      <c r="B18" s="33"/>
      <c r="C18" s="33"/>
      <c r="D18" s="2"/>
      <c r="E18" s="35"/>
      <c r="F18" s="33"/>
      <c r="G18" s="33"/>
      <c r="H18" s="33"/>
    </row>
    <row r="19" spans="1:8" ht="12.75" customHeight="1">
      <c r="A19" s="33"/>
      <c r="B19" s="33"/>
      <c r="C19" s="33"/>
      <c r="D19" s="2"/>
      <c r="E19" s="35"/>
      <c r="F19" s="33"/>
      <c r="G19" s="33"/>
      <c r="H19" s="33"/>
    </row>
    <row r="20" spans="1:8" ht="18" customHeight="1">
      <c r="A20" s="33"/>
      <c r="B20" s="33"/>
      <c r="C20" s="33"/>
      <c r="D20" s="2"/>
      <c r="E20" s="33"/>
      <c r="F20" s="33"/>
      <c r="G20" s="33"/>
      <c r="H20" s="33"/>
    </row>
    <row r="21" spans="1:8" ht="18" customHeight="1">
      <c r="A21" s="33"/>
      <c r="B21" s="33"/>
      <c r="C21" s="33"/>
      <c r="D21" s="2"/>
      <c r="E21" s="33"/>
      <c r="F21" s="33"/>
      <c r="G21" s="33"/>
      <c r="H21" s="33"/>
    </row>
  </sheetData>
  <sheetProtection/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1"/>
      <c r="B1" s="1"/>
      <c r="C1" s="1"/>
      <c r="D1" s="3" t="s">
        <v>144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 customHeight="1">
      <c r="A2" s="27" t="s">
        <v>111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" customHeight="1">
      <c r="A3" s="164" t="s">
        <v>325</v>
      </c>
      <c r="B3" s="5"/>
      <c r="C3" s="6"/>
      <c r="D3" s="54" t="s">
        <v>163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" customHeight="1">
      <c r="A4" s="7" t="s">
        <v>314</v>
      </c>
      <c r="B4" s="91"/>
      <c r="C4" s="90" t="s">
        <v>9</v>
      </c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8" customHeight="1">
      <c r="A5" s="101" t="s">
        <v>91</v>
      </c>
      <c r="B5" s="92" t="s">
        <v>210</v>
      </c>
      <c r="C5" s="10" t="s">
        <v>53</v>
      </c>
      <c r="D5" s="93" t="s">
        <v>210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8" customHeight="1">
      <c r="A6" s="13" t="s">
        <v>278</v>
      </c>
      <c r="B6" s="105">
        <v>283.73</v>
      </c>
      <c r="C6" s="12" t="s">
        <v>146</v>
      </c>
      <c r="D6" s="105">
        <v>223.24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8" customHeight="1">
      <c r="A7" s="13" t="s">
        <v>192</v>
      </c>
      <c r="B7" s="104">
        <v>0</v>
      </c>
      <c r="C7" s="12" t="s">
        <v>76</v>
      </c>
      <c r="D7" s="105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8" customHeight="1">
      <c r="A8" s="13" t="s">
        <v>306</v>
      </c>
      <c r="B8" s="103"/>
      <c r="C8" s="12" t="s">
        <v>98</v>
      </c>
      <c r="D8" s="105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" customHeight="1">
      <c r="A9" s="13" t="s">
        <v>208</v>
      </c>
      <c r="B9" s="104"/>
      <c r="C9" s="12" t="s">
        <v>226</v>
      </c>
      <c r="D9" s="105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8" customHeight="1">
      <c r="A10" s="13" t="s">
        <v>114</v>
      </c>
      <c r="B10" s="103"/>
      <c r="C10" s="12" t="s">
        <v>93</v>
      </c>
      <c r="D10" s="10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8" customHeight="1">
      <c r="A11" s="13" t="s">
        <v>133</v>
      </c>
      <c r="B11" s="104">
        <v>0</v>
      </c>
      <c r="C11" s="12" t="s">
        <v>268</v>
      </c>
      <c r="D11" s="10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8" customHeight="1">
      <c r="A12" s="13"/>
      <c r="B12" s="103"/>
      <c r="C12" s="12" t="s">
        <v>252</v>
      </c>
      <c r="D12" s="105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8" customHeight="1">
      <c r="A13" s="13"/>
      <c r="B13" s="105"/>
      <c r="C13" s="12" t="s">
        <v>101</v>
      </c>
      <c r="D13" s="105">
        <v>32.22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8" customHeight="1">
      <c r="A14" s="13"/>
      <c r="B14" s="104"/>
      <c r="C14" s="12" t="s">
        <v>84</v>
      </c>
      <c r="D14" s="105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8" customHeight="1">
      <c r="A15" s="13"/>
      <c r="B15" s="44"/>
      <c r="C15" s="12" t="s">
        <v>64</v>
      </c>
      <c r="D15" s="105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8" customHeight="1">
      <c r="A16" s="13"/>
      <c r="B16" s="103"/>
      <c r="C16" s="12" t="s">
        <v>264</v>
      </c>
      <c r="D16" s="105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8" customHeight="1">
      <c r="A17" s="13"/>
      <c r="B17" s="105"/>
      <c r="C17" s="12" t="s">
        <v>287</v>
      </c>
      <c r="D17" s="105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8" customHeight="1">
      <c r="A18" s="13"/>
      <c r="B18" s="105"/>
      <c r="C18" s="12" t="s">
        <v>245</v>
      </c>
      <c r="D18" s="105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8" customHeight="1">
      <c r="A19" s="13"/>
      <c r="B19" s="104"/>
      <c r="C19" s="12" t="s">
        <v>259</v>
      </c>
      <c r="D19" s="105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18" customHeight="1">
      <c r="A20" s="13"/>
      <c r="B20" s="106"/>
      <c r="C20" s="12" t="s">
        <v>132</v>
      </c>
      <c r="D20" s="105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18" customHeight="1">
      <c r="A21" s="13"/>
      <c r="B21" s="105"/>
      <c r="C21" s="15" t="s">
        <v>126</v>
      </c>
      <c r="D21" s="105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18" customHeight="1">
      <c r="A22" s="13"/>
      <c r="B22" s="105"/>
      <c r="C22" s="12" t="s">
        <v>298</v>
      </c>
      <c r="D22" s="105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18" customHeight="1">
      <c r="A23" s="13"/>
      <c r="B23" s="104"/>
      <c r="C23" s="12" t="s">
        <v>271</v>
      </c>
      <c r="D23" s="105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18" customHeight="1">
      <c r="A24" s="13"/>
      <c r="B24" s="44"/>
      <c r="C24" s="16" t="s">
        <v>203</v>
      </c>
      <c r="D24" s="105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18" customHeight="1">
      <c r="A25" s="17"/>
      <c r="B25" s="44"/>
      <c r="C25" s="18" t="s">
        <v>263</v>
      </c>
      <c r="D25" s="105">
        <v>28.27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18" customHeight="1">
      <c r="A26" s="17"/>
      <c r="B26" s="104"/>
      <c r="C26" s="12" t="s">
        <v>122</v>
      </c>
      <c r="D26" s="105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ht="18" customHeight="1">
      <c r="A27" s="19"/>
      <c r="B27" s="104"/>
      <c r="C27" s="12" t="s">
        <v>238</v>
      </c>
      <c r="D27" s="105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18" customHeight="1">
      <c r="A28" s="19"/>
      <c r="B28" s="104"/>
      <c r="C28" s="12" t="s">
        <v>250</v>
      </c>
      <c r="D28" s="105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ht="18" customHeight="1">
      <c r="A29" s="19"/>
      <c r="B29" s="104"/>
      <c r="C29" s="12" t="s">
        <v>280</v>
      </c>
      <c r="D29" s="105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ht="18" customHeight="1">
      <c r="A30" s="19"/>
      <c r="B30" s="104"/>
      <c r="C30" s="12" t="s">
        <v>7</v>
      </c>
      <c r="D30" s="105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ht="18" customHeight="1">
      <c r="A31" s="19"/>
      <c r="B31" s="104"/>
      <c r="C31" s="12" t="s">
        <v>297</v>
      </c>
      <c r="D31" s="105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ht="18" customHeight="1">
      <c r="A32" s="19"/>
      <c r="B32" s="104"/>
      <c r="C32" s="12" t="s">
        <v>244</v>
      </c>
      <c r="D32" s="105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ht="18" customHeight="1">
      <c r="A33" s="19"/>
      <c r="B33" s="105"/>
      <c r="C33" s="12" t="s">
        <v>177</v>
      </c>
      <c r="D33" s="104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ht="18" customHeight="1">
      <c r="A34" s="20" t="s">
        <v>70</v>
      </c>
      <c r="B34" s="105">
        <f>SUM(B6:B11)</f>
        <v>283.73</v>
      </c>
      <c r="C34" s="86" t="s">
        <v>66</v>
      </c>
      <c r="D34" s="44">
        <f>SUM(D6:D33)</f>
        <v>283.73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ht="18" customHeight="1">
      <c r="A35" s="13" t="s">
        <v>113</v>
      </c>
      <c r="B35" s="105"/>
      <c r="C35" s="12" t="s">
        <v>65</v>
      </c>
      <c r="D35" s="10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ht="18" customHeight="1">
      <c r="A36" s="13" t="s">
        <v>305</v>
      </c>
      <c r="B36" s="104">
        <v>0</v>
      </c>
      <c r="C36" s="14" t="s">
        <v>6</v>
      </c>
      <c r="D36" s="4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ht="18" customHeight="1">
      <c r="A37" s="55"/>
      <c r="B37" s="107"/>
      <c r="C37" s="56" t="s">
        <v>162</v>
      </c>
      <c r="D37" s="10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ht="18" customHeight="1">
      <c r="A38" s="21" t="s">
        <v>241</v>
      </c>
      <c r="B38" s="108">
        <f>SUM(B34:B37)</f>
        <v>283.73</v>
      </c>
      <c r="C38" s="20" t="s">
        <v>161</v>
      </c>
      <c r="D38" s="109">
        <f>SUM(D34:D37)</f>
        <v>283.73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ht="21.75" customHeight="1">
      <c r="B39" s="25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1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9"/>
      <c r="N1" s="95" t="s">
        <v>258</v>
      </c>
      <c r="O1" s="59"/>
      <c r="P1" s="59"/>
      <c r="Q1" s="59"/>
    </row>
    <row r="2" spans="1:17" ht="18" customHeight="1">
      <c r="A2" s="27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9"/>
      <c r="P2" s="59"/>
      <c r="Q2" s="59"/>
    </row>
    <row r="3" spans="1:17" ht="18" customHeight="1">
      <c r="A3" t="s">
        <v>324</v>
      </c>
      <c r="B3" s="96"/>
      <c r="C3" s="97"/>
      <c r="D3" s="97"/>
      <c r="E3" s="96"/>
      <c r="F3" s="97"/>
      <c r="G3" s="97"/>
      <c r="H3" s="97"/>
      <c r="I3" s="97"/>
      <c r="J3" s="97"/>
      <c r="K3" s="97"/>
      <c r="L3" s="97"/>
      <c r="M3" s="97"/>
      <c r="N3" s="98" t="s">
        <v>163</v>
      </c>
      <c r="O3" s="59"/>
      <c r="P3" s="59"/>
      <c r="Q3" s="59"/>
    </row>
    <row r="4" spans="1:17" ht="18" customHeight="1">
      <c r="A4" s="99" t="s">
        <v>79</v>
      </c>
      <c r="B4" s="7"/>
      <c r="C4" s="7"/>
      <c r="D4" s="7"/>
      <c r="E4" s="7"/>
      <c r="F4" s="141" t="s">
        <v>75</v>
      </c>
      <c r="G4" s="8" t="s">
        <v>274</v>
      </c>
      <c r="H4" s="8"/>
      <c r="I4" s="8"/>
      <c r="J4" s="8"/>
      <c r="K4" s="90"/>
      <c r="L4" s="140" t="s">
        <v>200</v>
      </c>
      <c r="M4" s="144" t="s">
        <v>151</v>
      </c>
      <c r="N4" s="140" t="s">
        <v>31</v>
      </c>
      <c r="O4" s="59"/>
      <c r="P4" s="59"/>
      <c r="Q4" s="59"/>
    </row>
    <row r="5" spans="1:17" ht="18" customHeight="1">
      <c r="A5" s="100" t="s">
        <v>318</v>
      </c>
      <c r="B5" s="100"/>
      <c r="C5" s="100"/>
      <c r="D5" s="140" t="s">
        <v>136</v>
      </c>
      <c r="E5" s="140" t="s">
        <v>57</v>
      </c>
      <c r="F5" s="141"/>
      <c r="G5" s="140" t="s">
        <v>5</v>
      </c>
      <c r="H5" s="140" t="s">
        <v>174</v>
      </c>
      <c r="I5" s="140" t="s">
        <v>105</v>
      </c>
      <c r="J5" s="140" t="s">
        <v>56</v>
      </c>
      <c r="K5" s="141" t="s">
        <v>196</v>
      </c>
      <c r="L5" s="140"/>
      <c r="M5" s="144"/>
      <c r="N5" s="140"/>
      <c r="O5" s="59"/>
      <c r="P5" s="59"/>
      <c r="Q5" s="59"/>
    </row>
    <row r="6" spans="1:17" ht="14.25" customHeight="1">
      <c r="A6" s="139" t="s">
        <v>131</v>
      </c>
      <c r="B6" s="139" t="s">
        <v>224</v>
      </c>
      <c r="C6" s="140" t="s">
        <v>220</v>
      </c>
      <c r="D6" s="146"/>
      <c r="E6" s="140"/>
      <c r="F6" s="141"/>
      <c r="G6" s="140"/>
      <c r="H6" s="140"/>
      <c r="I6" s="140"/>
      <c r="J6" s="140"/>
      <c r="K6" s="141"/>
      <c r="L6" s="140"/>
      <c r="M6" s="144"/>
      <c r="N6" s="140"/>
      <c r="O6" s="59"/>
      <c r="P6" s="59"/>
      <c r="Q6" s="59"/>
    </row>
    <row r="7" spans="1:17" ht="24" customHeight="1">
      <c r="A7" s="139"/>
      <c r="B7" s="139"/>
      <c r="C7" s="140"/>
      <c r="D7" s="147"/>
      <c r="E7" s="143"/>
      <c r="F7" s="142"/>
      <c r="G7" s="143"/>
      <c r="H7" s="143"/>
      <c r="I7" s="143"/>
      <c r="J7" s="143"/>
      <c r="K7" s="142"/>
      <c r="L7" s="140"/>
      <c r="M7" s="145"/>
      <c r="N7" s="143"/>
      <c r="O7" s="59"/>
      <c r="P7" s="59"/>
      <c r="Q7" s="59"/>
    </row>
    <row r="8" spans="1:17" ht="23.25" customHeight="1">
      <c r="A8" s="51"/>
      <c r="B8" s="51"/>
      <c r="C8" s="51"/>
      <c r="D8" s="48"/>
      <c r="E8" s="48" t="s">
        <v>75</v>
      </c>
      <c r="F8" s="126">
        <v>283.73</v>
      </c>
      <c r="G8" s="126">
        <v>283.73</v>
      </c>
      <c r="H8" s="126">
        <v>283.73</v>
      </c>
      <c r="I8" s="126">
        <v>0</v>
      </c>
      <c r="J8" s="126">
        <v>0</v>
      </c>
      <c r="K8" s="104">
        <v>0</v>
      </c>
      <c r="L8" s="125">
        <v>0</v>
      </c>
      <c r="M8" s="126">
        <v>0</v>
      </c>
      <c r="N8" s="104">
        <v>0</v>
      </c>
      <c r="O8" s="1"/>
      <c r="P8" s="1"/>
      <c r="Q8" s="1"/>
    </row>
    <row r="9" spans="1:17" ht="23.25" customHeight="1">
      <c r="A9" s="51"/>
      <c r="B9" s="51"/>
      <c r="C9" s="51"/>
      <c r="D9" s="48"/>
      <c r="E9" s="48" t="s">
        <v>159</v>
      </c>
      <c r="F9" s="126">
        <v>283.73</v>
      </c>
      <c r="G9" s="126">
        <v>283.73</v>
      </c>
      <c r="H9" s="126">
        <v>283.73</v>
      </c>
      <c r="I9" s="126">
        <v>0</v>
      </c>
      <c r="J9" s="126">
        <v>0</v>
      </c>
      <c r="K9" s="104">
        <v>0</v>
      </c>
      <c r="L9" s="125">
        <v>0</v>
      </c>
      <c r="M9" s="126">
        <v>0</v>
      </c>
      <c r="N9" s="104">
        <v>0</v>
      </c>
      <c r="O9" s="1"/>
      <c r="P9" s="59"/>
      <c r="Q9" s="59"/>
    </row>
    <row r="10" spans="1:17" ht="23.25" customHeight="1">
      <c r="A10" s="51"/>
      <c r="B10" s="51"/>
      <c r="C10" s="51"/>
      <c r="D10" s="48"/>
      <c r="E10" s="48" t="s">
        <v>139</v>
      </c>
      <c r="F10" s="126">
        <v>283.73</v>
      </c>
      <c r="G10" s="126">
        <v>283.73</v>
      </c>
      <c r="H10" s="126">
        <v>283.73</v>
      </c>
      <c r="I10" s="126">
        <v>0</v>
      </c>
      <c r="J10" s="126">
        <v>0</v>
      </c>
      <c r="K10" s="104">
        <v>0</v>
      </c>
      <c r="L10" s="125">
        <v>0</v>
      </c>
      <c r="M10" s="126">
        <v>0</v>
      </c>
      <c r="N10" s="104">
        <v>0</v>
      </c>
      <c r="O10" s="1"/>
      <c r="P10" s="59"/>
      <c r="Q10" s="59"/>
    </row>
    <row r="11" spans="1:17" ht="23.25" customHeight="1">
      <c r="A11" s="51" t="s">
        <v>311</v>
      </c>
      <c r="B11" s="51" t="s">
        <v>106</v>
      </c>
      <c r="C11" s="51" t="s">
        <v>243</v>
      </c>
      <c r="D11" s="48" t="s">
        <v>212</v>
      </c>
      <c r="E11" s="48" t="s">
        <v>290</v>
      </c>
      <c r="F11" s="126">
        <v>171.24</v>
      </c>
      <c r="G11" s="126">
        <v>171.24</v>
      </c>
      <c r="H11" s="126">
        <v>171.24</v>
      </c>
      <c r="I11" s="126">
        <v>0</v>
      </c>
      <c r="J11" s="126">
        <v>0</v>
      </c>
      <c r="K11" s="104">
        <v>0</v>
      </c>
      <c r="L11" s="125">
        <v>0</v>
      </c>
      <c r="M11" s="126">
        <v>0</v>
      </c>
      <c r="N11" s="104">
        <v>0</v>
      </c>
      <c r="O11" s="1"/>
      <c r="P11" s="59"/>
      <c r="Q11" s="59"/>
    </row>
    <row r="12" spans="1:17" ht="23.25" customHeight="1">
      <c r="A12" s="51" t="s">
        <v>311</v>
      </c>
      <c r="B12" s="51" t="s">
        <v>106</v>
      </c>
      <c r="C12" s="51" t="s">
        <v>168</v>
      </c>
      <c r="D12" s="48" t="s">
        <v>212</v>
      </c>
      <c r="E12" s="48" t="s">
        <v>195</v>
      </c>
      <c r="F12" s="126">
        <v>52</v>
      </c>
      <c r="G12" s="126">
        <v>52</v>
      </c>
      <c r="H12" s="126">
        <v>52</v>
      </c>
      <c r="I12" s="126">
        <v>0</v>
      </c>
      <c r="J12" s="126">
        <v>0</v>
      </c>
      <c r="K12" s="104">
        <v>0</v>
      </c>
      <c r="L12" s="125">
        <v>0</v>
      </c>
      <c r="M12" s="126">
        <v>0</v>
      </c>
      <c r="N12" s="104">
        <v>0</v>
      </c>
      <c r="O12" s="1"/>
      <c r="P12" s="59"/>
      <c r="Q12" s="59"/>
    </row>
    <row r="13" spans="1:17" ht="23.25" customHeight="1">
      <c r="A13" s="51" t="s">
        <v>78</v>
      </c>
      <c r="B13" s="51" t="s">
        <v>240</v>
      </c>
      <c r="C13" s="51" t="s">
        <v>240</v>
      </c>
      <c r="D13" s="48" t="s">
        <v>212</v>
      </c>
      <c r="E13" s="48" t="s">
        <v>77</v>
      </c>
      <c r="F13" s="126">
        <v>23.01</v>
      </c>
      <c r="G13" s="126">
        <v>23.01</v>
      </c>
      <c r="H13" s="126">
        <v>23.01</v>
      </c>
      <c r="I13" s="126">
        <v>0</v>
      </c>
      <c r="J13" s="126">
        <v>0</v>
      </c>
      <c r="K13" s="104">
        <v>0</v>
      </c>
      <c r="L13" s="125">
        <v>0</v>
      </c>
      <c r="M13" s="126">
        <v>0</v>
      </c>
      <c r="N13" s="104">
        <v>0</v>
      </c>
      <c r="O13" s="1"/>
      <c r="P13" s="59"/>
      <c r="Q13" s="59"/>
    </row>
    <row r="14" spans="1:17" ht="23.25" customHeight="1">
      <c r="A14" s="51" t="s">
        <v>78</v>
      </c>
      <c r="B14" s="51" t="s">
        <v>240</v>
      </c>
      <c r="C14" s="51" t="s">
        <v>166</v>
      </c>
      <c r="D14" s="48" t="s">
        <v>212</v>
      </c>
      <c r="E14" s="48" t="s">
        <v>112</v>
      </c>
      <c r="F14" s="126">
        <v>9.21</v>
      </c>
      <c r="G14" s="126">
        <v>9.21</v>
      </c>
      <c r="H14" s="126">
        <v>9.21</v>
      </c>
      <c r="I14" s="126">
        <v>0</v>
      </c>
      <c r="J14" s="126">
        <v>0</v>
      </c>
      <c r="K14" s="104">
        <v>0</v>
      </c>
      <c r="L14" s="125">
        <v>0</v>
      </c>
      <c r="M14" s="126">
        <v>0</v>
      </c>
      <c r="N14" s="104">
        <v>0</v>
      </c>
      <c r="O14" s="1"/>
      <c r="P14" s="59"/>
      <c r="Q14" s="59"/>
    </row>
    <row r="15" spans="1:17" ht="23.25" customHeight="1">
      <c r="A15" s="51" t="s">
        <v>121</v>
      </c>
      <c r="B15" s="51" t="s">
        <v>168</v>
      </c>
      <c r="C15" s="51" t="s">
        <v>243</v>
      </c>
      <c r="D15" s="48" t="s">
        <v>212</v>
      </c>
      <c r="E15" s="48" t="s">
        <v>320</v>
      </c>
      <c r="F15" s="126">
        <v>28.27</v>
      </c>
      <c r="G15" s="126">
        <v>28.27</v>
      </c>
      <c r="H15" s="126">
        <v>28.27</v>
      </c>
      <c r="I15" s="126">
        <v>0</v>
      </c>
      <c r="J15" s="126">
        <v>0</v>
      </c>
      <c r="K15" s="104">
        <v>0</v>
      </c>
      <c r="L15" s="125">
        <v>0</v>
      </c>
      <c r="M15" s="126">
        <v>0</v>
      </c>
      <c r="N15" s="104">
        <v>0</v>
      </c>
      <c r="O15" s="59"/>
      <c r="P15" s="59"/>
      <c r="Q15" s="59"/>
    </row>
    <row r="16" spans="1:17" ht="18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1"/>
      <c r="N16" s="59"/>
      <c r="O16" s="59"/>
      <c r="P16" s="59"/>
      <c r="Q16" s="59"/>
    </row>
    <row r="17" spans="1:17" ht="18" customHeight="1">
      <c r="A17" s="59"/>
      <c r="B17" s="59"/>
      <c r="C17" s="59"/>
      <c r="D17" s="59"/>
      <c r="E17" s="1"/>
      <c r="F17" s="59"/>
      <c r="G17" s="59"/>
      <c r="H17" s="59"/>
      <c r="I17" s="59"/>
      <c r="J17" s="59"/>
      <c r="K17" s="59"/>
      <c r="L17" s="59"/>
      <c r="M17" s="59"/>
      <c r="N17" s="1"/>
      <c r="O17" s="59"/>
      <c r="P17" s="59"/>
      <c r="Q17" s="59"/>
    </row>
    <row r="18" ht="18" customHeight="1"/>
    <row r="19" ht="12.75" customHeight="1"/>
    <row r="20" ht="12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M4:M7"/>
    <mergeCell ref="N4:N7"/>
    <mergeCell ref="D5:D7"/>
    <mergeCell ref="E5:E7"/>
    <mergeCell ref="F4:F7"/>
    <mergeCell ref="H5:H7"/>
    <mergeCell ref="G5:G7"/>
    <mergeCell ref="L4:L7"/>
    <mergeCell ref="A6:A7"/>
    <mergeCell ref="B6:B7"/>
    <mergeCell ref="C6:C7"/>
    <mergeCell ref="K5:K7"/>
    <mergeCell ref="J5:J7"/>
    <mergeCell ref="I5:I7"/>
  </mergeCells>
  <printOptions horizontalCentered="1"/>
  <pageMargins left="0.3937007874015748" right="0.3937007874015748" top="0.4724409448818898" bottom="0.4724409448818898" header="0" footer="0"/>
  <pageSetup firstPageNumber="1" useFirstPageNumber="1" fitToHeight="100" fitToWidth="1" horizontalDpi="600" verticalDpi="600" orientation="landscape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57"/>
      <c r="B1" s="67"/>
      <c r="C1" s="67"/>
      <c r="D1" s="67"/>
      <c r="E1" s="58"/>
      <c r="F1" s="67"/>
      <c r="G1" s="67"/>
      <c r="H1" s="28" t="s">
        <v>183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</row>
    <row r="2" spans="1:211" ht="18" customHeight="1">
      <c r="A2" s="110" t="s">
        <v>270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</row>
    <row r="3" spans="1:211" ht="18" customHeight="1">
      <c r="A3" t="s">
        <v>324</v>
      </c>
      <c r="B3" s="1"/>
      <c r="C3" s="1"/>
      <c r="D3" s="1"/>
      <c r="E3" s="1"/>
      <c r="F3" s="69"/>
      <c r="G3" s="69"/>
      <c r="H3" s="28" t="s">
        <v>163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</row>
    <row r="4" spans="1:211" ht="19.5" customHeight="1">
      <c r="A4" s="7" t="s">
        <v>118</v>
      </c>
      <c r="B4" s="85"/>
      <c r="C4" s="85"/>
      <c r="D4" s="85"/>
      <c r="E4" s="87"/>
      <c r="F4" s="140" t="s">
        <v>97</v>
      </c>
      <c r="G4" s="140" t="s">
        <v>35</v>
      </c>
      <c r="H4" s="148" t="s">
        <v>190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</row>
    <row r="5" spans="1:211" ht="18" customHeight="1">
      <c r="A5" s="7" t="s">
        <v>318</v>
      </c>
      <c r="B5" s="7"/>
      <c r="C5" s="7"/>
      <c r="D5" s="140" t="s">
        <v>136</v>
      </c>
      <c r="E5" s="141" t="s">
        <v>57</v>
      </c>
      <c r="F5" s="140"/>
      <c r="G5" s="140"/>
      <c r="H5" s="14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</row>
    <row r="6" spans="1:211" ht="29.25" customHeight="1">
      <c r="A6" s="102" t="s">
        <v>131</v>
      </c>
      <c r="B6" s="102" t="s">
        <v>224</v>
      </c>
      <c r="C6" s="102" t="s">
        <v>220</v>
      </c>
      <c r="D6" s="143"/>
      <c r="E6" s="142"/>
      <c r="F6" s="143"/>
      <c r="G6" s="143"/>
      <c r="H6" s="14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</row>
    <row r="7" spans="1:211" ht="17.25" customHeight="1">
      <c r="A7" s="48"/>
      <c r="B7" s="48"/>
      <c r="C7" s="48"/>
      <c r="D7" s="48"/>
      <c r="E7" s="48" t="s">
        <v>75</v>
      </c>
      <c r="F7" s="126">
        <v>283.73</v>
      </c>
      <c r="G7" s="126">
        <v>231.73</v>
      </c>
      <c r="H7" s="116">
        <v>52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</row>
    <row r="8" spans="1:211" ht="17.25" customHeight="1">
      <c r="A8" s="48"/>
      <c r="B8" s="48"/>
      <c r="C8" s="48"/>
      <c r="D8" s="48"/>
      <c r="E8" s="48" t="s">
        <v>159</v>
      </c>
      <c r="F8" s="138">
        <v>283.73</v>
      </c>
      <c r="G8" s="126">
        <v>231.73</v>
      </c>
      <c r="H8" s="116">
        <v>52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</row>
    <row r="9" spans="1:211" ht="38.25" customHeight="1">
      <c r="A9" s="48"/>
      <c r="B9" s="48"/>
      <c r="C9" s="48"/>
      <c r="D9" s="48"/>
      <c r="E9" s="48" t="s">
        <v>139</v>
      </c>
      <c r="F9" s="126">
        <v>283.73</v>
      </c>
      <c r="G9" s="126">
        <v>231.73</v>
      </c>
      <c r="H9" s="116">
        <v>52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</row>
    <row r="10" spans="1:211" ht="36" customHeight="1">
      <c r="A10" s="48" t="s">
        <v>311</v>
      </c>
      <c r="B10" s="48" t="s">
        <v>106</v>
      </c>
      <c r="C10" s="48" t="s">
        <v>243</v>
      </c>
      <c r="D10" s="48" t="s">
        <v>212</v>
      </c>
      <c r="E10" s="48" t="s">
        <v>290</v>
      </c>
      <c r="F10" s="126">
        <v>171.24</v>
      </c>
      <c r="G10" s="126">
        <v>171.24</v>
      </c>
      <c r="H10" s="116"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</row>
    <row r="11" spans="1:211" ht="36" customHeight="1">
      <c r="A11" s="48" t="s">
        <v>311</v>
      </c>
      <c r="B11" s="48" t="s">
        <v>106</v>
      </c>
      <c r="C11" s="48" t="s">
        <v>168</v>
      </c>
      <c r="D11" s="48" t="s">
        <v>212</v>
      </c>
      <c r="E11" s="48" t="s">
        <v>195</v>
      </c>
      <c r="F11" s="126">
        <v>52</v>
      </c>
      <c r="G11" s="126">
        <v>0</v>
      </c>
      <c r="H11" s="116">
        <v>52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</row>
    <row r="12" spans="1:211" ht="36" customHeight="1">
      <c r="A12" s="48" t="s">
        <v>78</v>
      </c>
      <c r="B12" s="48" t="s">
        <v>240</v>
      </c>
      <c r="C12" s="48" t="s">
        <v>240</v>
      </c>
      <c r="D12" s="48" t="s">
        <v>212</v>
      </c>
      <c r="E12" s="48" t="s">
        <v>77</v>
      </c>
      <c r="F12" s="126">
        <v>23.01</v>
      </c>
      <c r="G12" s="126">
        <v>23.01</v>
      </c>
      <c r="H12" s="116">
        <v>0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</row>
    <row r="13" spans="1:211" ht="36" customHeight="1">
      <c r="A13" s="48" t="s">
        <v>78</v>
      </c>
      <c r="B13" s="48" t="s">
        <v>240</v>
      </c>
      <c r="C13" s="48" t="s">
        <v>166</v>
      </c>
      <c r="D13" s="48" t="s">
        <v>212</v>
      </c>
      <c r="E13" s="48" t="s">
        <v>112</v>
      </c>
      <c r="F13" s="126">
        <v>9.21</v>
      </c>
      <c r="G13" s="126">
        <v>9.21</v>
      </c>
      <c r="H13" s="116">
        <v>0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</row>
    <row r="14" spans="1:211" ht="36" customHeight="1">
      <c r="A14" s="48" t="s">
        <v>121</v>
      </c>
      <c r="B14" s="48" t="s">
        <v>168</v>
      </c>
      <c r="C14" s="48" t="s">
        <v>243</v>
      </c>
      <c r="D14" s="48" t="s">
        <v>212</v>
      </c>
      <c r="E14" s="48" t="s">
        <v>320</v>
      </c>
      <c r="F14" s="126">
        <v>28.27</v>
      </c>
      <c r="G14" s="126">
        <v>28.27</v>
      </c>
      <c r="H14" s="116"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</row>
    <row r="15" spans="1:211" ht="18" customHeight="1">
      <c r="A15" s="59"/>
      <c r="B15" s="59"/>
      <c r="C15" s="59"/>
      <c r="D15" s="59"/>
      <c r="E15" s="1"/>
      <c r="F15" s="59"/>
      <c r="G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</row>
    <row r="16" ht="19.5" customHeight="1">
      <c r="F16" s="2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5">
    <mergeCell ref="E5:E6"/>
    <mergeCell ref="D5:D6"/>
    <mergeCell ref="H4:H6"/>
    <mergeCell ref="G4:G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1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1"/>
      <c r="B1" s="1"/>
      <c r="C1" s="1"/>
      <c r="D1" s="1"/>
      <c r="E1" s="1"/>
      <c r="F1" s="1"/>
      <c r="G1" s="1"/>
      <c r="H1" s="3" t="s">
        <v>60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.75" customHeight="1">
      <c r="A2" s="27" t="s">
        <v>187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2" customHeight="1">
      <c r="A3" s="26" t="s">
        <v>324</v>
      </c>
      <c r="B3" s="5"/>
      <c r="C3" s="6"/>
      <c r="D3" s="6"/>
      <c r="E3" s="6"/>
      <c r="F3" s="6"/>
      <c r="G3" s="6"/>
      <c r="H3" s="3" t="s">
        <v>163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6.5" customHeight="1">
      <c r="A4" s="7" t="s">
        <v>314</v>
      </c>
      <c r="B4" s="91"/>
      <c r="C4" s="8" t="s">
        <v>283</v>
      </c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8.5" customHeight="1">
      <c r="A5" s="9" t="s">
        <v>91</v>
      </c>
      <c r="B5" s="92" t="s">
        <v>210</v>
      </c>
      <c r="C5" s="9" t="s">
        <v>91</v>
      </c>
      <c r="D5" s="10" t="s">
        <v>75</v>
      </c>
      <c r="E5" s="23" t="s">
        <v>197</v>
      </c>
      <c r="F5" s="23" t="s">
        <v>194</v>
      </c>
      <c r="G5" s="23" t="s">
        <v>266</v>
      </c>
      <c r="H5" s="46" t="s">
        <v>25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6.5" customHeight="1">
      <c r="A6" s="11" t="s">
        <v>304</v>
      </c>
      <c r="B6" s="115">
        <f>SUM(B7:B9)</f>
        <v>283.73</v>
      </c>
      <c r="C6" s="19" t="s">
        <v>130</v>
      </c>
      <c r="D6" s="131">
        <v>283.73</v>
      </c>
      <c r="E6" s="132">
        <f>SUM(E7:E34)</f>
        <v>283.73</v>
      </c>
      <c r="F6" s="71">
        <f>SUM(F7:F34)</f>
        <v>0</v>
      </c>
      <c r="G6" s="72">
        <f>SUM(G7:G34)</f>
        <v>0</v>
      </c>
      <c r="H6" s="71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6.5" customHeight="1">
      <c r="A7" s="11" t="s">
        <v>20</v>
      </c>
      <c r="B7" s="117">
        <v>283.73</v>
      </c>
      <c r="C7" s="12" t="s">
        <v>15</v>
      </c>
      <c r="D7" s="114">
        <f aca="true" t="shared" si="0" ref="D7:D34">SUM(E7,F7,G7,H7)</f>
        <v>223.24</v>
      </c>
      <c r="E7" s="127">
        <v>223.24</v>
      </c>
      <c r="F7" s="105">
        <v>0</v>
      </c>
      <c r="G7" s="12"/>
      <c r="H7" s="1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6.5" customHeight="1">
      <c r="A8" s="13" t="s">
        <v>41</v>
      </c>
      <c r="B8" s="116">
        <v>0</v>
      </c>
      <c r="C8" s="12" t="s">
        <v>69</v>
      </c>
      <c r="D8" s="114">
        <f t="shared" si="0"/>
        <v>0</v>
      </c>
      <c r="E8" s="127">
        <v>0</v>
      </c>
      <c r="F8" s="105">
        <v>0</v>
      </c>
      <c r="G8" s="12"/>
      <c r="H8" s="1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6.5" customHeight="1">
      <c r="A9" s="13" t="s">
        <v>301</v>
      </c>
      <c r="B9" s="106"/>
      <c r="C9" s="12" t="s">
        <v>150</v>
      </c>
      <c r="D9" s="114">
        <f t="shared" si="0"/>
        <v>0</v>
      </c>
      <c r="E9" s="127">
        <v>0</v>
      </c>
      <c r="F9" s="105">
        <v>0</v>
      </c>
      <c r="G9" s="12"/>
      <c r="H9" s="1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6.5" customHeight="1">
      <c r="A10" s="13" t="s">
        <v>145</v>
      </c>
      <c r="B10" s="116"/>
      <c r="C10" s="12" t="s">
        <v>217</v>
      </c>
      <c r="D10" s="114">
        <f t="shared" si="0"/>
        <v>0</v>
      </c>
      <c r="E10" s="127">
        <v>0</v>
      </c>
      <c r="F10" s="105">
        <v>0</v>
      </c>
      <c r="G10" s="12"/>
      <c r="H10" s="1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6.5" customHeight="1">
      <c r="A11" s="11" t="s">
        <v>43</v>
      </c>
      <c r="B11" s="106"/>
      <c r="C11" s="12" t="s">
        <v>276</v>
      </c>
      <c r="D11" s="114">
        <f t="shared" si="0"/>
        <v>0</v>
      </c>
      <c r="E11" s="127">
        <v>0</v>
      </c>
      <c r="F11" s="105">
        <v>0</v>
      </c>
      <c r="G11" s="12"/>
      <c r="H11" s="1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6.5" customHeight="1">
      <c r="A12" s="13" t="s">
        <v>265</v>
      </c>
      <c r="B12" s="116"/>
      <c r="C12" s="12" t="s">
        <v>165</v>
      </c>
      <c r="D12" s="114">
        <f t="shared" si="0"/>
        <v>0</v>
      </c>
      <c r="E12" s="127">
        <v>0</v>
      </c>
      <c r="F12" s="105">
        <v>0</v>
      </c>
      <c r="G12" s="12"/>
      <c r="H12" s="1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6.5" customHeight="1">
      <c r="A13" s="13" t="s">
        <v>262</v>
      </c>
      <c r="B13" s="106"/>
      <c r="C13" s="12" t="s">
        <v>29</v>
      </c>
      <c r="D13" s="114">
        <f t="shared" si="0"/>
        <v>0</v>
      </c>
      <c r="E13" s="127">
        <v>0</v>
      </c>
      <c r="F13" s="105">
        <v>0</v>
      </c>
      <c r="G13" s="12"/>
      <c r="H13" s="1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6.5" customHeight="1">
      <c r="A14" s="13"/>
      <c r="B14" s="116"/>
      <c r="C14" s="12" t="s">
        <v>74</v>
      </c>
      <c r="D14" s="114">
        <f t="shared" si="0"/>
        <v>32.22</v>
      </c>
      <c r="E14" s="127">
        <v>32.22</v>
      </c>
      <c r="F14" s="105">
        <v>0</v>
      </c>
      <c r="G14" s="12"/>
      <c r="H14" s="1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6.5" customHeight="1">
      <c r="A15" s="13"/>
      <c r="B15" s="106"/>
      <c r="C15" s="12" t="s">
        <v>273</v>
      </c>
      <c r="D15" s="114">
        <f t="shared" si="0"/>
        <v>0</v>
      </c>
      <c r="E15" s="127">
        <v>0</v>
      </c>
      <c r="F15" s="105">
        <v>0</v>
      </c>
      <c r="G15" s="12"/>
      <c r="H15" s="1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6.5" customHeight="1">
      <c r="A16" s="13"/>
      <c r="B16" s="117"/>
      <c r="C16" s="12" t="s">
        <v>296</v>
      </c>
      <c r="D16" s="114">
        <f t="shared" si="0"/>
        <v>0</v>
      </c>
      <c r="E16" s="127">
        <v>0</v>
      </c>
      <c r="F16" s="105">
        <v>0</v>
      </c>
      <c r="G16" s="12"/>
      <c r="H16" s="1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6.5" customHeight="1">
      <c r="A17" s="13"/>
      <c r="B17" s="117"/>
      <c r="C17" s="12" t="s">
        <v>211</v>
      </c>
      <c r="D17" s="114">
        <f t="shared" si="0"/>
        <v>0</v>
      </c>
      <c r="E17" s="127">
        <v>0</v>
      </c>
      <c r="F17" s="105">
        <v>0</v>
      </c>
      <c r="G17" s="12"/>
      <c r="H17" s="1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6.5" customHeight="1">
      <c r="A18" s="13"/>
      <c r="B18" s="116"/>
      <c r="C18" s="12" t="s">
        <v>1</v>
      </c>
      <c r="D18" s="114">
        <f t="shared" si="0"/>
        <v>0</v>
      </c>
      <c r="E18" s="127">
        <v>0</v>
      </c>
      <c r="F18" s="105">
        <v>0</v>
      </c>
      <c r="G18" s="12"/>
      <c r="H18" s="11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6.5" customHeight="1">
      <c r="A19" s="13"/>
      <c r="B19" s="106"/>
      <c r="C19" s="12" t="s">
        <v>261</v>
      </c>
      <c r="D19" s="114">
        <f t="shared" si="0"/>
        <v>0</v>
      </c>
      <c r="E19" s="127">
        <v>0</v>
      </c>
      <c r="F19" s="105">
        <v>0</v>
      </c>
      <c r="G19" s="12"/>
      <c r="H19" s="1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6.5" customHeight="1">
      <c r="A20" s="13"/>
      <c r="B20" s="117"/>
      <c r="C20" s="12" t="s">
        <v>38</v>
      </c>
      <c r="D20" s="114">
        <f t="shared" si="0"/>
        <v>0</v>
      </c>
      <c r="E20" s="127">
        <v>0</v>
      </c>
      <c r="F20" s="105">
        <v>0</v>
      </c>
      <c r="G20" s="12"/>
      <c r="H20" s="11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6.5" customHeight="1">
      <c r="A21" s="13"/>
      <c r="B21" s="117"/>
      <c r="C21" s="12" t="s">
        <v>237</v>
      </c>
      <c r="D21" s="114">
        <f t="shared" si="0"/>
        <v>0</v>
      </c>
      <c r="E21" s="127">
        <v>0</v>
      </c>
      <c r="F21" s="105">
        <v>0</v>
      </c>
      <c r="G21" s="12"/>
      <c r="H21" s="1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6.5" customHeight="1">
      <c r="A22" s="13"/>
      <c r="B22" s="117"/>
      <c r="C22" s="15" t="s">
        <v>46</v>
      </c>
      <c r="D22" s="114">
        <f t="shared" si="0"/>
        <v>0</v>
      </c>
      <c r="E22" s="127">
        <v>0</v>
      </c>
      <c r="F22" s="105">
        <v>0</v>
      </c>
      <c r="G22" s="12"/>
      <c r="H22" s="11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13"/>
      <c r="B23" s="117"/>
      <c r="C23" s="12" t="s">
        <v>246</v>
      </c>
      <c r="D23" s="114">
        <f t="shared" si="0"/>
        <v>0</v>
      </c>
      <c r="E23" s="127">
        <v>0</v>
      </c>
      <c r="F23" s="105">
        <v>0</v>
      </c>
      <c r="G23" s="12"/>
      <c r="H23" s="1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13"/>
      <c r="B24" s="116"/>
      <c r="C24" s="12" t="s">
        <v>28</v>
      </c>
      <c r="D24" s="114">
        <f t="shared" si="0"/>
        <v>0</v>
      </c>
      <c r="E24" s="127">
        <v>0</v>
      </c>
      <c r="F24" s="105">
        <v>0</v>
      </c>
      <c r="G24" s="12"/>
      <c r="H24" s="1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13"/>
      <c r="B25" s="118"/>
      <c r="C25" s="16" t="s">
        <v>19</v>
      </c>
      <c r="D25" s="114">
        <f t="shared" si="0"/>
        <v>0</v>
      </c>
      <c r="E25" s="127">
        <v>0</v>
      </c>
      <c r="F25" s="105">
        <v>0</v>
      </c>
      <c r="G25" s="12"/>
      <c r="H25" s="1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17"/>
      <c r="B26" s="118"/>
      <c r="C26" s="18" t="s">
        <v>45</v>
      </c>
      <c r="D26" s="114">
        <f t="shared" si="0"/>
        <v>28.27</v>
      </c>
      <c r="E26" s="127">
        <v>28.27</v>
      </c>
      <c r="F26" s="105">
        <v>0</v>
      </c>
      <c r="G26" s="12"/>
      <c r="H26" s="1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6.5" customHeight="1">
      <c r="A27" s="17"/>
      <c r="B27" s="116"/>
      <c r="C27" s="12" t="s">
        <v>30</v>
      </c>
      <c r="D27" s="114">
        <f t="shared" si="0"/>
        <v>0</v>
      </c>
      <c r="E27" s="127">
        <v>0</v>
      </c>
      <c r="F27" s="105">
        <v>0</v>
      </c>
      <c r="G27" s="12"/>
      <c r="H27" s="1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6.5" customHeight="1">
      <c r="A28" s="19"/>
      <c r="B28" s="116"/>
      <c r="C28" s="12" t="s">
        <v>249</v>
      </c>
      <c r="D28" s="114">
        <f t="shared" si="0"/>
        <v>0</v>
      </c>
      <c r="E28" s="127">
        <v>0</v>
      </c>
      <c r="F28" s="105">
        <v>0</v>
      </c>
      <c r="G28" s="12"/>
      <c r="H28" s="113"/>
      <c r="I28" s="5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6.5" customHeight="1">
      <c r="A29" s="19"/>
      <c r="B29" s="116"/>
      <c r="C29" s="12" t="s">
        <v>175</v>
      </c>
      <c r="D29" s="114">
        <f t="shared" si="0"/>
        <v>0</v>
      </c>
      <c r="E29" s="127">
        <v>0</v>
      </c>
      <c r="F29" s="105">
        <v>0</v>
      </c>
      <c r="G29" s="12"/>
      <c r="H29" s="113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6.5" customHeight="1">
      <c r="A30" s="19"/>
      <c r="B30" s="116"/>
      <c r="C30" s="12" t="s">
        <v>141</v>
      </c>
      <c r="D30" s="114">
        <f t="shared" si="0"/>
        <v>0</v>
      </c>
      <c r="E30" s="127">
        <v>0</v>
      </c>
      <c r="F30" s="105">
        <v>0</v>
      </c>
      <c r="G30" s="12"/>
      <c r="H30" s="1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6.5" customHeight="1">
      <c r="A31" s="19"/>
      <c r="B31" s="116"/>
      <c r="C31" s="12" t="s">
        <v>10</v>
      </c>
      <c r="D31" s="114">
        <f t="shared" si="0"/>
        <v>0</v>
      </c>
      <c r="E31" s="127">
        <v>0</v>
      </c>
      <c r="F31" s="105">
        <v>0</v>
      </c>
      <c r="G31" s="12"/>
      <c r="H31" s="11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6.5" customHeight="1">
      <c r="A32" s="19"/>
      <c r="B32" s="116"/>
      <c r="C32" s="12" t="s">
        <v>202</v>
      </c>
      <c r="D32" s="114">
        <f t="shared" si="0"/>
        <v>0</v>
      </c>
      <c r="E32" s="127">
        <v>0</v>
      </c>
      <c r="F32" s="105">
        <v>0</v>
      </c>
      <c r="G32" s="12"/>
      <c r="H32" s="1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6.5" customHeight="1">
      <c r="A33" s="19"/>
      <c r="B33" s="117"/>
      <c r="C33" s="12" t="s">
        <v>36</v>
      </c>
      <c r="D33" s="114">
        <f t="shared" si="0"/>
        <v>0</v>
      </c>
      <c r="E33" s="127">
        <v>0</v>
      </c>
      <c r="F33" s="105">
        <v>0</v>
      </c>
      <c r="G33" s="12"/>
      <c r="H33" s="113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6.5" customHeight="1">
      <c r="A34" s="19"/>
      <c r="B34" s="117"/>
      <c r="C34" s="12" t="s">
        <v>143</v>
      </c>
      <c r="D34" s="114">
        <f t="shared" si="0"/>
        <v>0</v>
      </c>
      <c r="E34" s="126">
        <v>0</v>
      </c>
      <c r="F34" s="104">
        <v>0</v>
      </c>
      <c r="G34" s="12"/>
      <c r="H34" s="11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6.5" customHeight="1">
      <c r="A35" s="45"/>
      <c r="B35" s="117"/>
      <c r="C35" s="12"/>
      <c r="D35" s="109"/>
      <c r="E35" s="44"/>
      <c r="F35" s="44"/>
      <c r="G35" s="112"/>
      <c r="H35" s="1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6.5" customHeight="1">
      <c r="A36" s="13"/>
      <c r="B36" s="116"/>
      <c r="C36" s="12" t="s">
        <v>251</v>
      </c>
      <c r="D36" s="109">
        <f>SUM(E36,F36,G36,H36)</f>
        <v>0</v>
      </c>
      <c r="E36" s="104"/>
      <c r="F36" s="104"/>
      <c r="G36" s="112"/>
      <c r="H36" s="11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6.5" customHeight="1">
      <c r="A37" s="13"/>
      <c r="B37" s="118"/>
      <c r="C37" s="14"/>
      <c r="D37" s="109">
        <f>SUM(E37,F37,G37,H37)</f>
        <v>0</v>
      </c>
      <c r="E37" s="104"/>
      <c r="F37" s="104"/>
      <c r="G37" s="112"/>
      <c r="H37" s="1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6.5" customHeight="1">
      <c r="A38" s="21" t="s">
        <v>241</v>
      </c>
      <c r="B38" s="119">
        <f>SUM(B6,B10)</f>
        <v>283.73</v>
      </c>
      <c r="C38" s="20" t="s">
        <v>161</v>
      </c>
      <c r="D38" s="109">
        <f>SUM(E38,F38,G38,H38)</f>
        <v>283.73</v>
      </c>
      <c r="E38" s="109">
        <f>SUM(E6,E36)</f>
        <v>283.73</v>
      </c>
      <c r="F38" s="109">
        <f>SUM(F6,F36)</f>
        <v>0</v>
      </c>
      <c r="G38" s="56">
        <f>SUM(G6,G36)</f>
        <v>0</v>
      </c>
      <c r="H38" s="56">
        <f>SUM(H6,H36)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5:10" ht="9.75" customHeight="1">
      <c r="E39" s="25"/>
      <c r="F39" s="25"/>
      <c r="H39" s="25"/>
      <c r="J39" s="25"/>
    </row>
    <row r="40" spans="5:8" ht="9.75" customHeight="1">
      <c r="E40" s="25"/>
      <c r="F40" s="25"/>
      <c r="H40" s="25"/>
    </row>
    <row r="41" spans="5:6" ht="9.75" customHeight="1">
      <c r="E41" s="25"/>
      <c r="F41" s="25"/>
    </row>
    <row r="42" ht="9.75" customHeight="1">
      <c r="E42" s="25"/>
    </row>
    <row r="43" ht="9.75" customHeight="1">
      <c r="E43" s="25"/>
    </row>
  </sheetData>
  <sheetProtection/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landscape" paperSize="9" scale="92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</cols>
  <sheetData>
    <row r="1" spans="1:104" ht="18" customHeight="1">
      <c r="A1" s="25"/>
      <c r="CC1" s="25"/>
      <c r="CZ1" s="28" t="s">
        <v>292</v>
      </c>
    </row>
    <row r="2" spans="1:104" ht="24.75" customHeight="1">
      <c r="A2" s="122" t="s">
        <v>138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24"/>
      <c r="CW2" s="24"/>
      <c r="CX2" s="24"/>
      <c r="CY2" s="24"/>
      <c r="CZ2" s="24"/>
    </row>
    <row r="3" spans="1:104" ht="18" customHeight="1">
      <c r="A3" t="s">
        <v>324</v>
      </c>
      <c r="B3" s="75"/>
      <c r="C3" s="75"/>
      <c r="D3" s="75"/>
      <c r="E3" s="25"/>
      <c r="CC3" s="25"/>
      <c r="CZ3" s="75" t="s">
        <v>163</v>
      </c>
    </row>
    <row r="4" spans="1:104" ht="21.75" customHeight="1">
      <c r="A4" s="88" t="s">
        <v>118</v>
      </c>
      <c r="B4" s="88"/>
      <c r="C4" s="88"/>
      <c r="D4" s="88"/>
      <c r="E4" s="89"/>
      <c r="F4" s="152" t="s">
        <v>254</v>
      </c>
      <c r="G4" s="88" t="s">
        <v>173</v>
      </c>
      <c r="H4" s="88"/>
      <c r="I4" s="88"/>
      <c r="J4" s="88"/>
      <c r="K4" s="88"/>
      <c r="L4" s="88"/>
      <c r="M4" s="88"/>
      <c r="N4" s="88"/>
      <c r="O4" s="88"/>
      <c r="P4" s="88"/>
      <c r="Q4" s="88" t="s">
        <v>52</v>
      </c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 t="s">
        <v>116</v>
      </c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76" t="s">
        <v>160</v>
      </c>
      <c r="BI4" s="88"/>
      <c r="BJ4" s="88"/>
      <c r="BK4" s="88"/>
      <c r="BL4" s="88"/>
      <c r="BM4" s="76" t="s">
        <v>289</v>
      </c>
      <c r="BN4" s="76"/>
      <c r="BO4" s="76"/>
      <c r="BP4" s="76" t="s">
        <v>83</v>
      </c>
      <c r="BQ4" s="76"/>
      <c r="BR4" s="76"/>
      <c r="BS4" s="76" t="s">
        <v>108</v>
      </c>
      <c r="BT4" s="76"/>
      <c r="BU4" s="76"/>
      <c r="BV4" s="76" t="s">
        <v>27</v>
      </c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 t="s">
        <v>59</v>
      </c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1"/>
      <c r="CV4" s="76" t="s">
        <v>12</v>
      </c>
      <c r="CW4" s="79"/>
      <c r="CX4" s="79"/>
      <c r="CY4" s="79"/>
      <c r="CZ4" s="79"/>
    </row>
    <row r="5" spans="1:104" ht="26.25" customHeight="1">
      <c r="A5" s="76" t="s">
        <v>318</v>
      </c>
      <c r="B5" s="76"/>
      <c r="C5" s="77"/>
      <c r="D5" s="157" t="s">
        <v>157</v>
      </c>
      <c r="E5" s="155" t="s">
        <v>92</v>
      </c>
      <c r="F5" s="152"/>
      <c r="G5" s="150" t="s">
        <v>75</v>
      </c>
      <c r="H5" s="150" t="s">
        <v>285</v>
      </c>
      <c r="I5" s="150" t="s">
        <v>88</v>
      </c>
      <c r="J5" s="150" t="s">
        <v>127</v>
      </c>
      <c r="K5" s="150" t="s">
        <v>48</v>
      </c>
      <c r="L5" s="150" t="s">
        <v>170</v>
      </c>
      <c r="M5" s="150" t="s">
        <v>148</v>
      </c>
      <c r="N5" s="150" t="s">
        <v>4</v>
      </c>
      <c r="O5" s="150" t="s">
        <v>34</v>
      </c>
      <c r="P5" s="150" t="s">
        <v>308</v>
      </c>
      <c r="Q5" s="150" t="s">
        <v>75</v>
      </c>
      <c r="R5" s="150" t="s">
        <v>269</v>
      </c>
      <c r="S5" s="150" t="s">
        <v>96</v>
      </c>
      <c r="T5" s="150" t="s">
        <v>87</v>
      </c>
      <c r="U5" s="150" t="s">
        <v>167</v>
      </c>
      <c r="V5" s="150" t="s">
        <v>312</v>
      </c>
      <c r="W5" s="150" t="s">
        <v>225</v>
      </c>
      <c r="X5" s="150" t="s">
        <v>123</v>
      </c>
      <c r="Y5" s="150" t="s">
        <v>49</v>
      </c>
      <c r="Z5" s="150" t="s">
        <v>233</v>
      </c>
      <c r="AA5" s="150" t="s">
        <v>103</v>
      </c>
      <c r="AB5" s="150" t="s">
        <v>40</v>
      </c>
      <c r="AC5" s="150" t="s">
        <v>223</v>
      </c>
      <c r="AD5" s="150" t="s">
        <v>86</v>
      </c>
      <c r="AE5" s="150" t="s">
        <v>234</v>
      </c>
      <c r="AF5" s="150" t="s">
        <v>186</v>
      </c>
      <c r="AG5" s="150" t="s">
        <v>155</v>
      </c>
      <c r="AH5" s="150" t="s">
        <v>152</v>
      </c>
      <c r="AI5" s="150" t="s">
        <v>317</v>
      </c>
      <c r="AJ5" s="150" t="s">
        <v>303</v>
      </c>
      <c r="AK5" s="150" t="s">
        <v>295</v>
      </c>
      <c r="AL5" s="150" t="s">
        <v>189</v>
      </c>
      <c r="AM5" s="150" t="s">
        <v>219</v>
      </c>
      <c r="AN5" s="150" t="s">
        <v>82</v>
      </c>
      <c r="AO5" s="150" t="s">
        <v>315</v>
      </c>
      <c r="AP5" s="150" t="s">
        <v>209</v>
      </c>
      <c r="AQ5" s="150" t="s">
        <v>319</v>
      </c>
      <c r="AR5" s="150" t="s">
        <v>242</v>
      </c>
      <c r="AS5" s="150" t="s">
        <v>75</v>
      </c>
      <c r="AT5" s="150" t="s">
        <v>18</v>
      </c>
      <c r="AU5" s="150" t="s">
        <v>316</v>
      </c>
      <c r="AV5" s="150" t="s">
        <v>228</v>
      </c>
      <c r="AW5" s="150" t="s">
        <v>206</v>
      </c>
      <c r="AX5" s="150" t="s">
        <v>3</v>
      </c>
      <c r="AY5" s="150" t="s">
        <v>63</v>
      </c>
      <c r="AZ5" s="150" t="s">
        <v>288</v>
      </c>
      <c r="BA5" s="150" t="s">
        <v>24</v>
      </c>
      <c r="BB5" s="150" t="s">
        <v>216</v>
      </c>
      <c r="BC5" s="150" t="s">
        <v>100</v>
      </c>
      <c r="BD5" s="150" t="s">
        <v>26</v>
      </c>
      <c r="BE5" s="150" t="s">
        <v>115</v>
      </c>
      <c r="BF5" s="150" t="s">
        <v>153</v>
      </c>
      <c r="BG5" s="150" t="s">
        <v>256</v>
      </c>
      <c r="BH5" s="150" t="s">
        <v>75</v>
      </c>
      <c r="BI5" s="150" t="s">
        <v>248</v>
      </c>
      <c r="BJ5" s="150" t="s">
        <v>180</v>
      </c>
      <c r="BK5" s="150" t="s">
        <v>272</v>
      </c>
      <c r="BL5" s="150" t="s">
        <v>227</v>
      </c>
      <c r="BM5" s="150" t="s">
        <v>75</v>
      </c>
      <c r="BN5" s="150" t="s">
        <v>215</v>
      </c>
      <c r="BO5" s="150" t="s">
        <v>232</v>
      </c>
      <c r="BP5" s="150" t="s">
        <v>75</v>
      </c>
      <c r="BQ5" s="150" t="s">
        <v>61</v>
      </c>
      <c r="BR5" s="150" t="s">
        <v>33</v>
      </c>
      <c r="BS5" s="150" t="s">
        <v>75</v>
      </c>
      <c r="BT5" s="150" t="s">
        <v>107</v>
      </c>
      <c r="BU5" s="150" t="s">
        <v>142</v>
      </c>
      <c r="BV5" s="150" t="s">
        <v>75</v>
      </c>
      <c r="BW5" s="150" t="s">
        <v>81</v>
      </c>
      <c r="BX5" s="150" t="s">
        <v>294</v>
      </c>
      <c r="BY5" s="150" t="s">
        <v>293</v>
      </c>
      <c r="BZ5" s="150" t="s">
        <v>2</v>
      </c>
      <c r="CA5" s="150" t="s">
        <v>300</v>
      </c>
      <c r="CB5" s="150" t="s">
        <v>39</v>
      </c>
      <c r="CC5" s="150" t="s">
        <v>158</v>
      </c>
      <c r="CD5" s="150" t="s">
        <v>255</v>
      </c>
      <c r="CE5" s="150" t="s">
        <v>218</v>
      </c>
      <c r="CF5" s="150" t="s">
        <v>129</v>
      </c>
      <c r="CG5" s="153" t="s">
        <v>75</v>
      </c>
      <c r="CH5" s="148" t="s">
        <v>81</v>
      </c>
      <c r="CI5" s="152" t="s">
        <v>294</v>
      </c>
      <c r="CJ5" s="152" t="s">
        <v>293</v>
      </c>
      <c r="CK5" s="152" t="s">
        <v>2</v>
      </c>
      <c r="CL5" s="152" t="s">
        <v>300</v>
      </c>
      <c r="CM5" s="152" t="s">
        <v>39</v>
      </c>
      <c r="CN5" s="152" t="s">
        <v>158</v>
      </c>
      <c r="CO5" s="152" t="s">
        <v>205</v>
      </c>
      <c r="CP5" s="152" t="s">
        <v>154</v>
      </c>
      <c r="CQ5" s="152" t="s">
        <v>99</v>
      </c>
      <c r="CR5" s="152" t="s">
        <v>90</v>
      </c>
      <c r="CS5" s="152" t="s">
        <v>255</v>
      </c>
      <c r="CT5" s="152" t="s">
        <v>218</v>
      </c>
      <c r="CU5" s="152" t="s">
        <v>59</v>
      </c>
      <c r="CV5" s="150" t="s">
        <v>75</v>
      </c>
      <c r="CW5" s="150" t="s">
        <v>291</v>
      </c>
      <c r="CX5" s="150" t="s">
        <v>179</v>
      </c>
      <c r="CY5" s="150" t="s">
        <v>104</v>
      </c>
      <c r="CZ5" s="150" t="s">
        <v>12</v>
      </c>
    </row>
    <row r="6" spans="1:104" ht="45" customHeight="1">
      <c r="A6" s="64" t="s">
        <v>131</v>
      </c>
      <c r="B6" s="64" t="s">
        <v>224</v>
      </c>
      <c r="C6" s="78" t="s">
        <v>220</v>
      </c>
      <c r="D6" s="158"/>
      <c r="E6" s="156"/>
      <c r="F6" s="152"/>
      <c r="G6" s="151"/>
      <c r="H6" s="151" t="s">
        <v>285</v>
      </c>
      <c r="I6" s="151" t="s">
        <v>88</v>
      </c>
      <c r="J6" s="151" t="s">
        <v>127</v>
      </c>
      <c r="K6" s="151" t="s">
        <v>48</v>
      </c>
      <c r="L6" s="151" t="s">
        <v>170</v>
      </c>
      <c r="M6" s="151" t="s">
        <v>148</v>
      </c>
      <c r="N6" s="151" t="s">
        <v>4</v>
      </c>
      <c r="O6" s="151" t="s">
        <v>34</v>
      </c>
      <c r="P6" s="151" t="s">
        <v>308</v>
      </c>
      <c r="Q6" s="151" t="s">
        <v>75</v>
      </c>
      <c r="R6" s="151" t="s">
        <v>269</v>
      </c>
      <c r="S6" s="151" t="s">
        <v>96</v>
      </c>
      <c r="T6" s="151" t="s">
        <v>87</v>
      </c>
      <c r="U6" s="151" t="s">
        <v>167</v>
      </c>
      <c r="V6" s="151" t="s">
        <v>312</v>
      </c>
      <c r="W6" s="151" t="s">
        <v>225</v>
      </c>
      <c r="X6" s="151" t="s">
        <v>123</v>
      </c>
      <c r="Y6" s="151" t="s">
        <v>49</v>
      </c>
      <c r="Z6" s="151" t="s">
        <v>233</v>
      </c>
      <c r="AA6" s="151" t="s">
        <v>103</v>
      </c>
      <c r="AB6" s="151" t="s">
        <v>40</v>
      </c>
      <c r="AC6" s="151" t="s">
        <v>223</v>
      </c>
      <c r="AD6" s="151" t="s">
        <v>86</v>
      </c>
      <c r="AE6" s="151" t="s">
        <v>234</v>
      </c>
      <c r="AF6" s="151" t="s">
        <v>186</v>
      </c>
      <c r="AG6" s="151" t="s">
        <v>155</v>
      </c>
      <c r="AH6" s="151" t="s">
        <v>152</v>
      </c>
      <c r="AI6" s="151" t="s">
        <v>317</v>
      </c>
      <c r="AJ6" s="151" t="s">
        <v>303</v>
      </c>
      <c r="AK6" s="151" t="s">
        <v>295</v>
      </c>
      <c r="AL6" s="151" t="s">
        <v>189</v>
      </c>
      <c r="AM6" s="151" t="s">
        <v>219</v>
      </c>
      <c r="AN6" s="151" t="s">
        <v>82</v>
      </c>
      <c r="AO6" s="151" t="s">
        <v>315</v>
      </c>
      <c r="AP6" s="151" t="s">
        <v>209</v>
      </c>
      <c r="AQ6" s="151" t="s">
        <v>319</v>
      </c>
      <c r="AR6" s="151" t="s">
        <v>242</v>
      </c>
      <c r="AS6" s="151" t="s">
        <v>75</v>
      </c>
      <c r="AT6" s="151" t="s">
        <v>18</v>
      </c>
      <c r="AU6" s="151" t="s">
        <v>316</v>
      </c>
      <c r="AV6" s="151" t="s">
        <v>228</v>
      </c>
      <c r="AW6" s="151" t="s">
        <v>206</v>
      </c>
      <c r="AX6" s="151" t="s">
        <v>3</v>
      </c>
      <c r="AY6" s="151" t="s">
        <v>63</v>
      </c>
      <c r="AZ6" s="151" t="s">
        <v>288</v>
      </c>
      <c r="BA6" s="151" t="s">
        <v>24</v>
      </c>
      <c r="BB6" s="151" t="s">
        <v>216</v>
      </c>
      <c r="BC6" s="151" t="s">
        <v>100</v>
      </c>
      <c r="BD6" s="151" t="s">
        <v>26</v>
      </c>
      <c r="BE6" s="151" t="s">
        <v>115</v>
      </c>
      <c r="BF6" s="151" t="s">
        <v>153</v>
      </c>
      <c r="BG6" s="151" t="s">
        <v>256</v>
      </c>
      <c r="BH6" s="151" t="s">
        <v>75</v>
      </c>
      <c r="BI6" s="151" t="s">
        <v>248</v>
      </c>
      <c r="BJ6" s="151" t="s">
        <v>180</v>
      </c>
      <c r="BK6" s="151" t="s">
        <v>272</v>
      </c>
      <c r="BL6" s="151" t="s">
        <v>227</v>
      </c>
      <c r="BM6" s="151" t="s">
        <v>75</v>
      </c>
      <c r="BN6" s="151" t="s">
        <v>215</v>
      </c>
      <c r="BO6" s="151" t="s">
        <v>232</v>
      </c>
      <c r="BP6" s="151" t="s">
        <v>75</v>
      </c>
      <c r="BQ6" s="151" t="s">
        <v>61</v>
      </c>
      <c r="BR6" s="151" t="s">
        <v>33</v>
      </c>
      <c r="BS6" s="151" t="s">
        <v>75</v>
      </c>
      <c r="BT6" s="151" t="s">
        <v>107</v>
      </c>
      <c r="BU6" s="151" t="s">
        <v>142</v>
      </c>
      <c r="BV6" s="151" t="s">
        <v>75</v>
      </c>
      <c r="BW6" s="151" t="s">
        <v>81</v>
      </c>
      <c r="BX6" s="151" t="s">
        <v>294</v>
      </c>
      <c r="BY6" s="151" t="s">
        <v>293</v>
      </c>
      <c r="BZ6" s="151" t="s">
        <v>2</v>
      </c>
      <c r="CA6" s="151" t="s">
        <v>300</v>
      </c>
      <c r="CB6" s="151" t="s">
        <v>39</v>
      </c>
      <c r="CC6" s="151" t="s">
        <v>158</v>
      </c>
      <c r="CD6" s="151" t="s">
        <v>255</v>
      </c>
      <c r="CE6" s="151" t="s">
        <v>218</v>
      </c>
      <c r="CF6" s="151" t="s">
        <v>129</v>
      </c>
      <c r="CG6" s="154" t="s">
        <v>75</v>
      </c>
      <c r="CH6" s="148"/>
      <c r="CI6" s="152" t="s">
        <v>294</v>
      </c>
      <c r="CJ6" s="152" t="s">
        <v>293</v>
      </c>
      <c r="CK6" s="152" t="s">
        <v>2</v>
      </c>
      <c r="CL6" s="152" t="s">
        <v>300</v>
      </c>
      <c r="CM6" s="152" t="s">
        <v>39</v>
      </c>
      <c r="CN6" s="152" t="s">
        <v>158</v>
      </c>
      <c r="CO6" s="152" t="s">
        <v>205</v>
      </c>
      <c r="CP6" s="152" t="s">
        <v>154</v>
      </c>
      <c r="CQ6" s="152" t="s">
        <v>99</v>
      </c>
      <c r="CR6" s="152" t="s">
        <v>90</v>
      </c>
      <c r="CS6" s="152" t="s">
        <v>255</v>
      </c>
      <c r="CT6" s="152" t="s">
        <v>218</v>
      </c>
      <c r="CU6" s="152" t="s">
        <v>59</v>
      </c>
      <c r="CV6" s="151" t="s">
        <v>75</v>
      </c>
      <c r="CW6" s="151" t="s">
        <v>179</v>
      </c>
      <c r="CX6" s="151" t="s">
        <v>104</v>
      </c>
      <c r="CY6" s="151" t="s">
        <v>201</v>
      </c>
      <c r="CZ6" s="151" t="s">
        <v>128</v>
      </c>
    </row>
    <row r="7" spans="1:107" ht="21" customHeight="1">
      <c r="A7" s="48"/>
      <c r="B7" s="48"/>
      <c r="C7" s="48"/>
      <c r="D7" s="48"/>
      <c r="E7" s="49" t="s">
        <v>75</v>
      </c>
      <c r="F7" s="128">
        <v>283.73</v>
      </c>
      <c r="G7" s="126">
        <v>173.19</v>
      </c>
      <c r="H7" s="126">
        <v>57.43</v>
      </c>
      <c r="I7" s="126">
        <v>67.83</v>
      </c>
      <c r="J7" s="126">
        <v>4.79</v>
      </c>
      <c r="K7" s="126">
        <v>7.07</v>
      </c>
      <c r="L7" s="126">
        <v>0</v>
      </c>
      <c r="M7" s="126">
        <v>0</v>
      </c>
      <c r="N7" s="126">
        <v>23.01</v>
      </c>
      <c r="O7" s="126">
        <v>9.21</v>
      </c>
      <c r="P7" s="126">
        <v>3.85</v>
      </c>
      <c r="Q7" s="126">
        <v>79.22</v>
      </c>
      <c r="R7" s="126">
        <v>15.4</v>
      </c>
      <c r="S7" s="126">
        <v>8</v>
      </c>
      <c r="T7" s="126">
        <v>0.3</v>
      </c>
      <c r="U7" s="126">
        <v>0</v>
      </c>
      <c r="V7" s="126">
        <v>0</v>
      </c>
      <c r="W7" s="126">
        <v>0</v>
      </c>
      <c r="X7" s="126">
        <v>2.5</v>
      </c>
      <c r="Y7" s="126">
        <v>0</v>
      </c>
      <c r="Z7" s="126">
        <v>1</v>
      </c>
      <c r="AA7" s="126">
        <v>6</v>
      </c>
      <c r="AB7" s="126">
        <v>0</v>
      </c>
      <c r="AC7" s="126">
        <v>7.5</v>
      </c>
      <c r="AD7" s="126">
        <v>0</v>
      </c>
      <c r="AE7" s="126">
        <v>3.8</v>
      </c>
      <c r="AF7" s="126">
        <v>3.9</v>
      </c>
      <c r="AG7" s="126">
        <v>1.5</v>
      </c>
      <c r="AH7" s="126">
        <v>0</v>
      </c>
      <c r="AI7" s="126">
        <v>0</v>
      </c>
      <c r="AJ7" s="126">
        <v>0</v>
      </c>
      <c r="AK7" s="126">
        <v>4.2</v>
      </c>
      <c r="AL7" s="126">
        <v>0</v>
      </c>
      <c r="AM7" s="126">
        <v>0</v>
      </c>
      <c r="AN7" s="126">
        <v>1.72</v>
      </c>
      <c r="AO7" s="126">
        <v>0</v>
      </c>
      <c r="AP7" s="126">
        <v>14.1</v>
      </c>
      <c r="AQ7" s="126">
        <v>0</v>
      </c>
      <c r="AR7" s="126">
        <v>9.3</v>
      </c>
      <c r="AS7" s="126">
        <v>28.32</v>
      </c>
      <c r="AT7" s="126">
        <v>0</v>
      </c>
      <c r="AU7" s="126">
        <v>0</v>
      </c>
      <c r="AV7" s="126">
        <v>0</v>
      </c>
      <c r="AW7" s="126">
        <v>0</v>
      </c>
      <c r="AX7" s="126">
        <v>0</v>
      </c>
      <c r="AY7" s="126">
        <v>0</v>
      </c>
      <c r="AZ7" s="126">
        <v>0</v>
      </c>
      <c r="BA7" s="126">
        <v>0</v>
      </c>
      <c r="BB7" s="126">
        <v>0.05</v>
      </c>
      <c r="BC7" s="126">
        <v>0</v>
      </c>
      <c r="BD7" s="126">
        <v>28.27</v>
      </c>
      <c r="BE7" s="126">
        <v>0</v>
      </c>
      <c r="BF7" s="126">
        <v>0</v>
      </c>
      <c r="BG7" s="126">
        <v>0</v>
      </c>
      <c r="BH7" s="126">
        <v>0</v>
      </c>
      <c r="BI7" s="126">
        <v>0</v>
      </c>
      <c r="BJ7" s="126">
        <v>0</v>
      </c>
      <c r="BK7" s="126">
        <v>0</v>
      </c>
      <c r="BL7" s="126">
        <v>0</v>
      </c>
      <c r="BM7" s="126">
        <v>0</v>
      </c>
      <c r="BN7" s="126">
        <v>0</v>
      </c>
      <c r="BO7" s="126">
        <v>0</v>
      </c>
      <c r="BP7" s="126">
        <v>0</v>
      </c>
      <c r="BQ7" s="126">
        <v>0</v>
      </c>
      <c r="BR7" s="126">
        <v>0</v>
      </c>
      <c r="BS7" s="126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0</v>
      </c>
      <c r="BZ7" s="126">
        <v>0</v>
      </c>
      <c r="CA7" s="126">
        <v>0</v>
      </c>
      <c r="CB7" s="126">
        <v>0</v>
      </c>
      <c r="CC7" s="126">
        <v>0</v>
      </c>
      <c r="CD7" s="126">
        <v>0</v>
      </c>
      <c r="CE7" s="126">
        <v>0</v>
      </c>
      <c r="CF7" s="126">
        <v>0</v>
      </c>
      <c r="CG7" s="126">
        <v>3</v>
      </c>
      <c r="CH7" s="125">
        <v>0</v>
      </c>
      <c r="CI7" s="125">
        <v>0</v>
      </c>
      <c r="CJ7" s="125">
        <v>0</v>
      </c>
      <c r="CK7" s="125">
        <v>0</v>
      </c>
      <c r="CL7" s="125">
        <v>0</v>
      </c>
      <c r="CM7" s="125">
        <v>3</v>
      </c>
      <c r="CN7" s="125">
        <v>0</v>
      </c>
      <c r="CO7" s="125">
        <v>0</v>
      </c>
      <c r="CP7" s="125">
        <v>0</v>
      </c>
      <c r="CQ7" s="125">
        <v>0</v>
      </c>
      <c r="CR7" s="125">
        <v>0</v>
      </c>
      <c r="CS7" s="125">
        <v>0</v>
      </c>
      <c r="CT7" s="125">
        <v>0</v>
      </c>
      <c r="CU7" s="125">
        <v>0</v>
      </c>
      <c r="CV7" s="126">
        <v>0</v>
      </c>
      <c r="CW7" s="126">
        <v>0</v>
      </c>
      <c r="CX7" s="126">
        <v>0</v>
      </c>
      <c r="CY7" s="126">
        <v>0</v>
      </c>
      <c r="CZ7" s="104">
        <v>0</v>
      </c>
      <c r="DA7" s="25"/>
      <c r="DB7" s="25"/>
      <c r="DC7" s="25"/>
    </row>
    <row r="8" spans="1:109" ht="21" customHeight="1">
      <c r="A8" s="48"/>
      <c r="B8" s="48"/>
      <c r="C8" s="48"/>
      <c r="D8" s="48"/>
      <c r="E8" s="49" t="s">
        <v>159</v>
      </c>
      <c r="F8" s="128">
        <v>283.73</v>
      </c>
      <c r="G8" s="126">
        <v>173.19</v>
      </c>
      <c r="H8" s="126">
        <v>57.43</v>
      </c>
      <c r="I8" s="126">
        <v>67.83</v>
      </c>
      <c r="J8" s="126">
        <v>4.79</v>
      </c>
      <c r="K8" s="126">
        <v>7.07</v>
      </c>
      <c r="L8" s="126">
        <v>0</v>
      </c>
      <c r="M8" s="126">
        <v>0</v>
      </c>
      <c r="N8" s="126">
        <v>23.01</v>
      </c>
      <c r="O8" s="126">
        <v>9.21</v>
      </c>
      <c r="P8" s="126">
        <v>3.85</v>
      </c>
      <c r="Q8" s="126">
        <v>79.22</v>
      </c>
      <c r="R8" s="126">
        <v>15.4</v>
      </c>
      <c r="S8" s="126">
        <v>8</v>
      </c>
      <c r="T8" s="126">
        <v>0.3</v>
      </c>
      <c r="U8" s="126">
        <v>0</v>
      </c>
      <c r="V8" s="126">
        <v>0</v>
      </c>
      <c r="W8" s="126">
        <v>0</v>
      </c>
      <c r="X8" s="126">
        <v>2.5</v>
      </c>
      <c r="Y8" s="126">
        <v>0</v>
      </c>
      <c r="Z8" s="126">
        <v>1</v>
      </c>
      <c r="AA8" s="126">
        <v>6</v>
      </c>
      <c r="AB8" s="126">
        <v>0</v>
      </c>
      <c r="AC8" s="126">
        <v>7.5</v>
      </c>
      <c r="AD8" s="126">
        <v>0</v>
      </c>
      <c r="AE8" s="126">
        <v>3.8</v>
      </c>
      <c r="AF8" s="126">
        <v>3.9</v>
      </c>
      <c r="AG8" s="126">
        <v>1.5</v>
      </c>
      <c r="AH8" s="126">
        <v>0</v>
      </c>
      <c r="AI8" s="126">
        <v>0</v>
      </c>
      <c r="AJ8" s="126">
        <v>0</v>
      </c>
      <c r="AK8" s="126">
        <v>4.2</v>
      </c>
      <c r="AL8" s="126">
        <v>0</v>
      </c>
      <c r="AM8" s="126">
        <v>0</v>
      </c>
      <c r="AN8" s="126">
        <v>1.72</v>
      </c>
      <c r="AO8" s="126">
        <v>0</v>
      </c>
      <c r="AP8" s="126">
        <v>14.1</v>
      </c>
      <c r="AQ8" s="126">
        <v>0</v>
      </c>
      <c r="AR8" s="126">
        <v>9.3</v>
      </c>
      <c r="AS8" s="126">
        <v>28.32</v>
      </c>
      <c r="AT8" s="126">
        <v>0</v>
      </c>
      <c r="AU8" s="126">
        <v>0</v>
      </c>
      <c r="AV8" s="126">
        <v>0</v>
      </c>
      <c r="AW8" s="126">
        <v>0</v>
      </c>
      <c r="AX8" s="126">
        <v>0</v>
      </c>
      <c r="AY8" s="126">
        <v>0</v>
      </c>
      <c r="AZ8" s="126">
        <v>0</v>
      </c>
      <c r="BA8" s="126">
        <v>0</v>
      </c>
      <c r="BB8" s="126">
        <v>0.05</v>
      </c>
      <c r="BC8" s="126">
        <v>0</v>
      </c>
      <c r="BD8" s="126">
        <v>28.27</v>
      </c>
      <c r="BE8" s="126">
        <v>0</v>
      </c>
      <c r="BF8" s="126">
        <v>0</v>
      </c>
      <c r="BG8" s="126">
        <v>0</v>
      </c>
      <c r="BH8" s="126"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v>0</v>
      </c>
      <c r="BP8" s="126"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v>0</v>
      </c>
      <c r="CA8" s="126">
        <v>0</v>
      </c>
      <c r="CB8" s="126">
        <v>0</v>
      </c>
      <c r="CC8" s="126">
        <v>0</v>
      </c>
      <c r="CD8" s="126">
        <v>0</v>
      </c>
      <c r="CE8" s="126">
        <v>0</v>
      </c>
      <c r="CF8" s="126">
        <v>0</v>
      </c>
      <c r="CG8" s="126">
        <v>3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3</v>
      </c>
      <c r="CN8" s="125">
        <v>0</v>
      </c>
      <c r="CO8" s="125">
        <v>0</v>
      </c>
      <c r="CP8" s="125">
        <v>0</v>
      </c>
      <c r="CQ8" s="125">
        <v>0</v>
      </c>
      <c r="CR8" s="125">
        <v>0</v>
      </c>
      <c r="CS8" s="125">
        <v>0</v>
      </c>
      <c r="CT8" s="125">
        <v>0</v>
      </c>
      <c r="CU8" s="125">
        <v>0</v>
      </c>
      <c r="CV8" s="126">
        <v>0</v>
      </c>
      <c r="CW8" s="126">
        <v>0</v>
      </c>
      <c r="CX8" s="126">
        <v>0</v>
      </c>
      <c r="CY8" s="126">
        <v>0</v>
      </c>
      <c r="CZ8" s="104">
        <v>0</v>
      </c>
      <c r="DB8" s="25"/>
      <c r="DC8" s="25"/>
      <c r="DD8" s="25"/>
      <c r="DE8" s="25"/>
    </row>
    <row r="9" spans="1:109" ht="21" customHeight="1">
      <c r="A9" s="48"/>
      <c r="B9" s="48"/>
      <c r="C9" s="48"/>
      <c r="D9" s="48"/>
      <c r="E9" s="49" t="s">
        <v>139</v>
      </c>
      <c r="F9" s="128">
        <v>283.73</v>
      </c>
      <c r="G9" s="126">
        <v>173.19</v>
      </c>
      <c r="H9" s="126">
        <v>57.43</v>
      </c>
      <c r="I9" s="126">
        <v>67.83</v>
      </c>
      <c r="J9" s="126">
        <v>4.79</v>
      </c>
      <c r="K9" s="126">
        <v>7.07</v>
      </c>
      <c r="L9" s="126">
        <v>0</v>
      </c>
      <c r="M9" s="126">
        <v>0</v>
      </c>
      <c r="N9" s="126">
        <v>23.01</v>
      </c>
      <c r="O9" s="126">
        <v>9.21</v>
      </c>
      <c r="P9" s="126">
        <v>3.85</v>
      </c>
      <c r="Q9" s="126">
        <v>79.22</v>
      </c>
      <c r="R9" s="126">
        <v>15.4</v>
      </c>
      <c r="S9" s="126">
        <v>8</v>
      </c>
      <c r="T9" s="126">
        <v>0.3</v>
      </c>
      <c r="U9" s="126">
        <v>0</v>
      </c>
      <c r="V9" s="126">
        <v>0</v>
      </c>
      <c r="W9" s="126">
        <v>0</v>
      </c>
      <c r="X9" s="126">
        <v>2.5</v>
      </c>
      <c r="Y9" s="126">
        <v>0</v>
      </c>
      <c r="Z9" s="126">
        <v>1</v>
      </c>
      <c r="AA9" s="126">
        <v>6</v>
      </c>
      <c r="AB9" s="126">
        <v>0</v>
      </c>
      <c r="AC9" s="126">
        <v>7.5</v>
      </c>
      <c r="AD9" s="126">
        <v>0</v>
      </c>
      <c r="AE9" s="126">
        <v>3.8</v>
      </c>
      <c r="AF9" s="126">
        <v>3.9</v>
      </c>
      <c r="AG9" s="126">
        <v>1.5</v>
      </c>
      <c r="AH9" s="126">
        <v>0</v>
      </c>
      <c r="AI9" s="126">
        <v>0</v>
      </c>
      <c r="AJ9" s="126">
        <v>0</v>
      </c>
      <c r="AK9" s="126">
        <v>4.2</v>
      </c>
      <c r="AL9" s="126">
        <v>0</v>
      </c>
      <c r="AM9" s="126">
        <v>0</v>
      </c>
      <c r="AN9" s="126">
        <v>1.72</v>
      </c>
      <c r="AO9" s="126">
        <v>0</v>
      </c>
      <c r="AP9" s="126">
        <v>14.1</v>
      </c>
      <c r="AQ9" s="126">
        <v>0</v>
      </c>
      <c r="AR9" s="126">
        <v>9.3</v>
      </c>
      <c r="AS9" s="126">
        <v>28.32</v>
      </c>
      <c r="AT9" s="126">
        <v>0</v>
      </c>
      <c r="AU9" s="126">
        <v>0</v>
      </c>
      <c r="AV9" s="126">
        <v>0</v>
      </c>
      <c r="AW9" s="126">
        <v>0</v>
      </c>
      <c r="AX9" s="126">
        <v>0</v>
      </c>
      <c r="AY9" s="126">
        <v>0</v>
      </c>
      <c r="AZ9" s="126">
        <v>0</v>
      </c>
      <c r="BA9" s="126">
        <v>0</v>
      </c>
      <c r="BB9" s="126">
        <v>0.05</v>
      </c>
      <c r="BC9" s="126">
        <v>0</v>
      </c>
      <c r="BD9" s="126">
        <v>28.27</v>
      </c>
      <c r="BE9" s="126">
        <v>0</v>
      </c>
      <c r="BF9" s="126">
        <v>0</v>
      </c>
      <c r="BG9" s="126">
        <v>0</v>
      </c>
      <c r="BH9" s="126"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v>0</v>
      </c>
      <c r="BP9" s="126"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0</v>
      </c>
      <c r="CF9" s="126">
        <v>0</v>
      </c>
      <c r="CG9" s="126">
        <v>3</v>
      </c>
      <c r="CH9" s="125">
        <v>0</v>
      </c>
      <c r="CI9" s="125">
        <v>0</v>
      </c>
      <c r="CJ9" s="125">
        <v>0</v>
      </c>
      <c r="CK9" s="125">
        <v>0</v>
      </c>
      <c r="CL9" s="125">
        <v>0</v>
      </c>
      <c r="CM9" s="125">
        <v>3</v>
      </c>
      <c r="CN9" s="125">
        <v>0</v>
      </c>
      <c r="CO9" s="125">
        <v>0</v>
      </c>
      <c r="CP9" s="125">
        <v>0</v>
      </c>
      <c r="CQ9" s="125">
        <v>0</v>
      </c>
      <c r="CR9" s="125">
        <v>0</v>
      </c>
      <c r="CS9" s="125">
        <v>0</v>
      </c>
      <c r="CT9" s="125">
        <v>0</v>
      </c>
      <c r="CU9" s="125">
        <v>0</v>
      </c>
      <c r="CV9" s="126">
        <v>0</v>
      </c>
      <c r="CW9" s="126">
        <v>0</v>
      </c>
      <c r="CX9" s="126">
        <v>0</v>
      </c>
      <c r="CY9" s="126">
        <v>0</v>
      </c>
      <c r="CZ9" s="104">
        <v>0</v>
      </c>
      <c r="DA9" s="25"/>
      <c r="DB9" s="25"/>
      <c r="DC9" s="25"/>
      <c r="DD9" s="25"/>
      <c r="DE9" s="25"/>
    </row>
    <row r="10" spans="1:108" ht="21" customHeight="1">
      <c r="A10" s="48" t="s">
        <v>311</v>
      </c>
      <c r="B10" s="48" t="s">
        <v>106</v>
      </c>
      <c r="C10" s="48" t="s">
        <v>243</v>
      </c>
      <c r="D10" s="48" t="s">
        <v>212</v>
      </c>
      <c r="E10" s="49" t="s">
        <v>290</v>
      </c>
      <c r="F10" s="128">
        <v>171.24</v>
      </c>
      <c r="G10" s="126">
        <v>140.97</v>
      </c>
      <c r="H10" s="126">
        <v>57.43</v>
      </c>
      <c r="I10" s="126">
        <v>67.83</v>
      </c>
      <c r="J10" s="126">
        <v>4.79</v>
      </c>
      <c r="K10" s="126">
        <v>7.07</v>
      </c>
      <c r="L10" s="126">
        <v>0</v>
      </c>
      <c r="M10" s="126">
        <v>0</v>
      </c>
      <c r="N10" s="126">
        <v>0</v>
      </c>
      <c r="O10" s="126">
        <v>0</v>
      </c>
      <c r="P10" s="126">
        <v>3.85</v>
      </c>
      <c r="Q10" s="126">
        <v>30.22</v>
      </c>
      <c r="R10" s="126">
        <v>2.4</v>
      </c>
      <c r="S10" s="126">
        <v>1</v>
      </c>
      <c r="T10" s="126">
        <v>0.3</v>
      </c>
      <c r="U10" s="126">
        <v>0</v>
      </c>
      <c r="V10" s="126">
        <v>0</v>
      </c>
      <c r="W10" s="126">
        <v>0</v>
      </c>
      <c r="X10" s="126">
        <v>2.5</v>
      </c>
      <c r="Y10" s="126">
        <v>0</v>
      </c>
      <c r="Z10" s="126">
        <v>1</v>
      </c>
      <c r="AA10" s="126">
        <v>1.5</v>
      </c>
      <c r="AB10" s="126">
        <v>0</v>
      </c>
      <c r="AC10" s="126">
        <v>1</v>
      </c>
      <c r="AD10" s="126">
        <v>0</v>
      </c>
      <c r="AE10" s="126">
        <v>0.3</v>
      </c>
      <c r="AF10" s="126">
        <v>0.4</v>
      </c>
      <c r="AG10" s="126">
        <v>1.5</v>
      </c>
      <c r="AH10" s="126">
        <v>0</v>
      </c>
      <c r="AI10" s="126">
        <v>0</v>
      </c>
      <c r="AJ10" s="126">
        <v>0</v>
      </c>
      <c r="AK10" s="126">
        <v>1.7</v>
      </c>
      <c r="AL10" s="126">
        <v>0</v>
      </c>
      <c r="AM10" s="126">
        <v>0</v>
      </c>
      <c r="AN10" s="126">
        <v>1.72</v>
      </c>
      <c r="AO10" s="126">
        <v>0</v>
      </c>
      <c r="AP10" s="126">
        <v>14.1</v>
      </c>
      <c r="AQ10" s="126">
        <v>0</v>
      </c>
      <c r="AR10" s="126">
        <v>0.8</v>
      </c>
      <c r="AS10" s="126">
        <v>0.05</v>
      </c>
      <c r="AT10" s="126">
        <v>0</v>
      </c>
      <c r="AU10" s="126">
        <v>0</v>
      </c>
      <c r="AV10" s="126">
        <v>0</v>
      </c>
      <c r="AW10" s="126">
        <v>0</v>
      </c>
      <c r="AX10" s="126">
        <v>0</v>
      </c>
      <c r="AY10" s="126">
        <v>0</v>
      </c>
      <c r="AZ10" s="126">
        <v>0</v>
      </c>
      <c r="BA10" s="126">
        <v>0</v>
      </c>
      <c r="BB10" s="126">
        <v>0.05</v>
      </c>
      <c r="BC10" s="126">
        <v>0</v>
      </c>
      <c r="BD10" s="126">
        <v>0</v>
      </c>
      <c r="BE10" s="126">
        <v>0</v>
      </c>
      <c r="BF10" s="126">
        <v>0</v>
      </c>
      <c r="BG10" s="126">
        <v>0</v>
      </c>
      <c r="BH10" s="126"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v>0</v>
      </c>
      <c r="BP10" s="126"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v>0</v>
      </c>
      <c r="CA10" s="126">
        <v>0</v>
      </c>
      <c r="CB10" s="126">
        <v>0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5">
        <v>0</v>
      </c>
      <c r="CI10" s="125">
        <v>0</v>
      </c>
      <c r="CJ10" s="125">
        <v>0</v>
      </c>
      <c r="CK10" s="125">
        <v>0</v>
      </c>
      <c r="CL10" s="125">
        <v>0</v>
      </c>
      <c r="CM10" s="125">
        <v>0</v>
      </c>
      <c r="CN10" s="125">
        <v>0</v>
      </c>
      <c r="CO10" s="125">
        <v>0</v>
      </c>
      <c r="CP10" s="125">
        <v>0</v>
      </c>
      <c r="CQ10" s="125">
        <v>0</v>
      </c>
      <c r="CR10" s="125">
        <v>0</v>
      </c>
      <c r="CS10" s="125">
        <v>0</v>
      </c>
      <c r="CT10" s="125">
        <v>0</v>
      </c>
      <c r="CU10" s="125">
        <v>0</v>
      </c>
      <c r="CV10" s="126">
        <v>0</v>
      </c>
      <c r="CW10" s="126">
        <v>0</v>
      </c>
      <c r="CX10" s="126">
        <v>0</v>
      </c>
      <c r="CY10" s="126">
        <v>0</v>
      </c>
      <c r="CZ10" s="104">
        <v>0</v>
      </c>
      <c r="DD10" s="25"/>
    </row>
    <row r="11" spans="1:104" ht="21" customHeight="1">
      <c r="A11" s="48" t="s">
        <v>311</v>
      </c>
      <c r="B11" s="48" t="s">
        <v>106</v>
      </c>
      <c r="C11" s="48" t="s">
        <v>168</v>
      </c>
      <c r="D11" s="48" t="s">
        <v>212</v>
      </c>
      <c r="E11" s="49" t="s">
        <v>195</v>
      </c>
      <c r="F11" s="128">
        <v>52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49</v>
      </c>
      <c r="R11" s="126">
        <v>13</v>
      </c>
      <c r="S11" s="126">
        <v>7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4.5</v>
      </c>
      <c r="AB11" s="126">
        <v>0</v>
      </c>
      <c r="AC11" s="126">
        <v>6.5</v>
      </c>
      <c r="AD11" s="126">
        <v>0</v>
      </c>
      <c r="AE11" s="126">
        <v>3.5</v>
      </c>
      <c r="AF11" s="126">
        <v>3.5</v>
      </c>
      <c r="AG11" s="126">
        <v>0</v>
      </c>
      <c r="AH11" s="126">
        <v>0</v>
      </c>
      <c r="AI11" s="126">
        <v>0</v>
      </c>
      <c r="AJ11" s="126">
        <v>0</v>
      </c>
      <c r="AK11" s="126">
        <v>2.5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8.5</v>
      </c>
      <c r="AS11" s="126">
        <v>0</v>
      </c>
      <c r="AT11" s="126"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v>0</v>
      </c>
      <c r="AZ11" s="126">
        <v>0</v>
      </c>
      <c r="BA11" s="126">
        <v>0</v>
      </c>
      <c r="BB11" s="126">
        <v>0</v>
      </c>
      <c r="BC11" s="126">
        <v>0</v>
      </c>
      <c r="BD11" s="126">
        <v>0</v>
      </c>
      <c r="BE11" s="126">
        <v>0</v>
      </c>
      <c r="BF11" s="126">
        <v>0</v>
      </c>
      <c r="BG11" s="126">
        <v>0</v>
      </c>
      <c r="BH11" s="126"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v>0</v>
      </c>
      <c r="BP11" s="126"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v>0</v>
      </c>
      <c r="CA11" s="126">
        <v>0</v>
      </c>
      <c r="CB11" s="126">
        <v>0</v>
      </c>
      <c r="CC11" s="126">
        <v>0</v>
      </c>
      <c r="CD11" s="126">
        <v>0</v>
      </c>
      <c r="CE11" s="126">
        <v>0</v>
      </c>
      <c r="CF11" s="126">
        <v>0</v>
      </c>
      <c r="CG11" s="126">
        <v>3</v>
      </c>
      <c r="CH11" s="125">
        <v>0</v>
      </c>
      <c r="CI11" s="125">
        <v>0</v>
      </c>
      <c r="CJ11" s="125">
        <v>0</v>
      </c>
      <c r="CK11" s="125">
        <v>0</v>
      </c>
      <c r="CL11" s="125">
        <v>0</v>
      </c>
      <c r="CM11" s="125">
        <v>3</v>
      </c>
      <c r="CN11" s="125">
        <v>0</v>
      </c>
      <c r="CO11" s="125">
        <v>0</v>
      </c>
      <c r="CP11" s="125">
        <v>0</v>
      </c>
      <c r="CQ11" s="125">
        <v>0</v>
      </c>
      <c r="CR11" s="125">
        <v>0</v>
      </c>
      <c r="CS11" s="125">
        <v>0</v>
      </c>
      <c r="CT11" s="125">
        <v>0</v>
      </c>
      <c r="CU11" s="125">
        <v>0</v>
      </c>
      <c r="CV11" s="126">
        <v>0</v>
      </c>
      <c r="CW11" s="126">
        <v>0</v>
      </c>
      <c r="CX11" s="126">
        <v>0</v>
      </c>
      <c r="CY11" s="126">
        <v>0</v>
      </c>
      <c r="CZ11" s="104">
        <v>0</v>
      </c>
    </row>
    <row r="12" spans="1:104" ht="21" customHeight="1">
      <c r="A12" s="48" t="s">
        <v>78</v>
      </c>
      <c r="B12" s="48" t="s">
        <v>240</v>
      </c>
      <c r="C12" s="48" t="s">
        <v>240</v>
      </c>
      <c r="D12" s="48" t="s">
        <v>212</v>
      </c>
      <c r="E12" s="49" t="s">
        <v>77</v>
      </c>
      <c r="F12" s="128">
        <v>23.01</v>
      </c>
      <c r="G12" s="126">
        <v>23.01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23.01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6">
        <v>0</v>
      </c>
      <c r="AU12" s="126">
        <v>0</v>
      </c>
      <c r="AV12" s="126">
        <v>0</v>
      </c>
      <c r="AW12" s="126">
        <v>0</v>
      </c>
      <c r="AX12" s="126">
        <v>0</v>
      </c>
      <c r="AY12" s="126">
        <v>0</v>
      </c>
      <c r="AZ12" s="126">
        <v>0</v>
      </c>
      <c r="BA12" s="126">
        <v>0</v>
      </c>
      <c r="BB12" s="126">
        <v>0</v>
      </c>
      <c r="BC12" s="126">
        <v>0</v>
      </c>
      <c r="BD12" s="126">
        <v>0</v>
      </c>
      <c r="BE12" s="126">
        <v>0</v>
      </c>
      <c r="BF12" s="126">
        <v>0</v>
      </c>
      <c r="BG12" s="126">
        <v>0</v>
      </c>
      <c r="BH12" s="126">
        <v>0</v>
      </c>
      <c r="BI12" s="126">
        <v>0</v>
      </c>
      <c r="BJ12" s="126">
        <v>0</v>
      </c>
      <c r="BK12" s="126">
        <v>0</v>
      </c>
      <c r="BL12" s="126">
        <v>0</v>
      </c>
      <c r="BM12" s="126">
        <v>0</v>
      </c>
      <c r="BN12" s="126">
        <v>0</v>
      </c>
      <c r="BO12" s="126">
        <v>0</v>
      </c>
      <c r="BP12" s="126">
        <v>0</v>
      </c>
      <c r="BQ12" s="126">
        <v>0</v>
      </c>
      <c r="BR12" s="126">
        <v>0</v>
      </c>
      <c r="BS12" s="126">
        <v>0</v>
      </c>
      <c r="BT12" s="126">
        <v>0</v>
      </c>
      <c r="BU12" s="126">
        <v>0</v>
      </c>
      <c r="BV12" s="126">
        <v>0</v>
      </c>
      <c r="BW12" s="126">
        <v>0</v>
      </c>
      <c r="BX12" s="126">
        <v>0</v>
      </c>
      <c r="BY12" s="126">
        <v>0</v>
      </c>
      <c r="BZ12" s="126">
        <v>0</v>
      </c>
      <c r="CA12" s="126">
        <v>0</v>
      </c>
      <c r="CB12" s="126">
        <v>0</v>
      </c>
      <c r="CC12" s="126">
        <v>0</v>
      </c>
      <c r="CD12" s="126">
        <v>0</v>
      </c>
      <c r="CE12" s="126">
        <v>0</v>
      </c>
      <c r="CF12" s="126">
        <v>0</v>
      </c>
      <c r="CG12" s="126">
        <v>0</v>
      </c>
      <c r="CH12" s="125">
        <v>0</v>
      </c>
      <c r="CI12" s="125">
        <v>0</v>
      </c>
      <c r="CJ12" s="125">
        <v>0</v>
      </c>
      <c r="CK12" s="125">
        <v>0</v>
      </c>
      <c r="CL12" s="125">
        <v>0</v>
      </c>
      <c r="CM12" s="125">
        <v>0</v>
      </c>
      <c r="CN12" s="125">
        <v>0</v>
      </c>
      <c r="CO12" s="125">
        <v>0</v>
      </c>
      <c r="CP12" s="125">
        <v>0</v>
      </c>
      <c r="CQ12" s="125">
        <v>0</v>
      </c>
      <c r="CR12" s="125">
        <v>0</v>
      </c>
      <c r="CS12" s="125">
        <v>0</v>
      </c>
      <c r="CT12" s="125">
        <v>0</v>
      </c>
      <c r="CU12" s="125">
        <v>0</v>
      </c>
      <c r="CV12" s="126">
        <v>0</v>
      </c>
      <c r="CW12" s="126">
        <v>0</v>
      </c>
      <c r="CX12" s="126">
        <v>0</v>
      </c>
      <c r="CY12" s="126">
        <v>0</v>
      </c>
      <c r="CZ12" s="104">
        <v>0</v>
      </c>
    </row>
    <row r="13" spans="1:104" ht="21" customHeight="1">
      <c r="A13" s="48" t="s">
        <v>78</v>
      </c>
      <c r="B13" s="48" t="s">
        <v>240</v>
      </c>
      <c r="C13" s="48" t="s">
        <v>166</v>
      </c>
      <c r="D13" s="48" t="s">
        <v>212</v>
      </c>
      <c r="E13" s="49" t="s">
        <v>112</v>
      </c>
      <c r="F13" s="128">
        <v>9.21</v>
      </c>
      <c r="G13" s="126">
        <v>9.21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9.21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0</v>
      </c>
      <c r="AS13" s="126">
        <v>0</v>
      </c>
      <c r="AT13" s="126">
        <v>0</v>
      </c>
      <c r="AU13" s="126">
        <v>0</v>
      </c>
      <c r="AV13" s="126">
        <v>0</v>
      </c>
      <c r="AW13" s="126">
        <v>0</v>
      </c>
      <c r="AX13" s="126">
        <v>0</v>
      </c>
      <c r="AY13" s="126">
        <v>0</v>
      </c>
      <c r="AZ13" s="126">
        <v>0</v>
      </c>
      <c r="BA13" s="126">
        <v>0</v>
      </c>
      <c r="BB13" s="126">
        <v>0</v>
      </c>
      <c r="BC13" s="126">
        <v>0</v>
      </c>
      <c r="BD13" s="126">
        <v>0</v>
      </c>
      <c r="BE13" s="126">
        <v>0</v>
      </c>
      <c r="BF13" s="126">
        <v>0</v>
      </c>
      <c r="BG13" s="126">
        <v>0</v>
      </c>
      <c r="BH13" s="126">
        <v>0</v>
      </c>
      <c r="BI13" s="126">
        <v>0</v>
      </c>
      <c r="BJ13" s="126">
        <v>0</v>
      </c>
      <c r="BK13" s="126">
        <v>0</v>
      </c>
      <c r="BL13" s="126">
        <v>0</v>
      </c>
      <c r="BM13" s="126">
        <v>0</v>
      </c>
      <c r="BN13" s="126">
        <v>0</v>
      </c>
      <c r="BO13" s="126">
        <v>0</v>
      </c>
      <c r="BP13" s="126">
        <v>0</v>
      </c>
      <c r="BQ13" s="126">
        <v>0</v>
      </c>
      <c r="BR13" s="126">
        <v>0</v>
      </c>
      <c r="BS13" s="126">
        <v>0</v>
      </c>
      <c r="BT13" s="126">
        <v>0</v>
      </c>
      <c r="BU13" s="126">
        <v>0</v>
      </c>
      <c r="BV13" s="126">
        <v>0</v>
      </c>
      <c r="BW13" s="126">
        <v>0</v>
      </c>
      <c r="BX13" s="126">
        <v>0</v>
      </c>
      <c r="BY13" s="126">
        <v>0</v>
      </c>
      <c r="BZ13" s="126">
        <v>0</v>
      </c>
      <c r="CA13" s="126">
        <v>0</v>
      </c>
      <c r="CB13" s="126">
        <v>0</v>
      </c>
      <c r="CC13" s="126">
        <v>0</v>
      </c>
      <c r="CD13" s="126">
        <v>0</v>
      </c>
      <c r="CE13" s="126">
        <v>0</v>
      </c>
      <c r="CF13" s="126">
        <v>0</v>
      </c>
      <c r="CG13" s="126">
        <v>0</v>
      </c>
      <c r="CH13" s="125">
        <v>0</v>
      </c>
      <c r="CI13" s="125">
        <v>0</v>
      </c>
      <c r="CJ13" s="125">
        <v>0</v>
      </c>
      <c r="CK13" s="125">
        <v>0</v>
      </c>
      <c r="CL13" s="125">
        <v>0</v>
      </c>
      <c r="CM13" s="125">
        <v>0</v>
      </c>
      <c r="CN13" s="125">
        <v>0</v>
      </c>
      <c r="CO13" s="125">
        <v>0</v>
      </c>
      <c r="CP13" s="125">
        <v>0</v>
      </c>
      <c r="CQ13" s="125">
        <v>0</v>
      </c>
      <c r="CR13" s="125">
        <v>0</v>
      </c>
      <c r="CS13" s="125">
        <v>0</v>
      </c>
      <c r="CT13" s="125">
        <v>0</v>
      </c>
      <c r="CU13" s="125">
        <v>0</v>
      </c>
      <c r="CV13" s="126">
        <v>0</v>
      </c>
      <c r="CW13" s="126">
        <v>0</v>
      </c>
      <c r="CX13" s="126">
        <v>0</v>
      </c>
      <c r="CY13" s="126">
        <v>0</v>
      </c>
      <c r="CZ13" s="104">
        <v>0</v>
      </c>
    </row>
    <row r="14" spans="1:104" ht="21" customHeight="1">
      <c r="A14" s="48" t="s">
        <v>121</v>
      </c>
      <c r="B14" s="48" t="s">
        <v>168</v>
      </c>
      <c r="C14" s="48" t="s">
        <v>243</v>
      </c>
      <c r="D14" s="48" t="s">
        <v>212</v>
      </c>
      <c r="E14" s="49" t="s">
        <v>320</v>
      </c>
      <c r="F14" s="128">
        <v>28.27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28.27</v>
      </c>
      <c r="AT14" s="126">
        <v>0</v>
      </c>
      <c r="AU14" s="126">
        <v>0</v>
      </c>
      <c r="AV14" s="126">
        <v>0</v>
      </c>
      <c r="AW14" s="126">
        <v>0</v>
      </c>
      <c r="AX14" s="126">
        <v>0</v>
      </c>
      <c r="AY14" s="126">
        <v>0</v>
      </c>
      <c r="AZ14" s="126">
        <v>0</v>
      </c>
      <c r="BA14" s="126">
        <v>0</v>
      </c>
      <c r="BB14" s="126">
        <v>0</v>
      </c>
      <c r="BC14" s="126">
        <v>0</v>
      </c>
      <c r="BD14" s="126">
        <v>28.27</v>
      </c>
      <c r="BE14" s="126">
        <v>0</v>
      </c>
      <c r="BF14" s="126">
        <v>0</v>
      </c>
      <c r="BG14" s="126">
        <v>0</v>
      </c>
      <c r="BH14" s="126">
        <v>0</v>
      </c>
      <c r="BI14" s="126">
        <v>0</v>
      </c>
      <c r="BJ14" s="126">
        <v>0</v>
      </c>
      <c r="BK14" s="126">
        <v>0</v>
      </c>
      <c r="BL14" s="126">
        <v>0</v>
      </c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>
        <v>0</v>
      </c>
      <c r="BW14" s="126">
        <v>0</v>
      </c>
      <c r="BX14" s="126">
        <v>0</v>
      </c>
      <c r="BY14" s="126">
        <v>0</v>
      </c>
      <c r="BZ14" s="126">
        <v>0</v>
      </c>
      <c r="CA14" s="126">
        <v>0</v>
      </c>
      <c r="CB14" s="126">
        <v>0</v>
      </c>
      <c r="CC14" s="126">
        <v>0</v>
      </c>
      <c r="CD14" s="126">
        <v>0</v>
      </c>
      <c r="CE14" s="126">
        <v>0</v>
      </c>
      <c r="CF14" s="126">
        <v>0</v>
      </c>
      <c r="CG14" s="126">
        <v>0</v>
      </c>
      <c r="CH14" s="125">
        <v>0</v>
      </c>
      <c r="CI14" s="125">
        <v>0</v>
      </c>
      <c r="CJ14" s="125">
        <v>0</v>
      </c>
      <c r="CK14" s="125">
        <v>0</v>
      </c>
      <c r="CL14" s="125">
        <v>0</v>
      </c>
      <c r="CM14" s="125">
        <v>0</v>
      </c>
      <c r="CN14" s="125">
        <v>0</v>
      </c>
      <c r="CO14" s="125">
        <v>0</v>
      </c>
      <c r="CP14" s="125">
        <v>0</v>
      </c>
      <c r="CQ14" s="125">
        <v>0</v>
      </c>
      <c r="CR14" s="125">
        <v>0</v>
      </c>
      <c r="CS14" s="125">
        <v>0</v>
      </c>
      <c r="CT14" s="125">
        <v>0</v>
      </c>
      <c r="CU14" s="125">
        <v>0</v>
      </c>
      <c r="CV14" s="126">
        <v>0</v>
      </c>
      <c r="CW14" s="126">
        <v>0</v>
      </c>
      <c r="CX14" s="126">
        <v>0</v>
      </c>
      <c r="CY14" s="126">
        <v>0</v>
      </c>
      <c r="CZ14" s="104">
        <v>0</v>
      </c>
    </row>
    <row r="15" spans="5:81" ht="12.75" customHeight="1">
      <c r="E15" s="25"/>
      <c r="F15" s="25"/>
      <c r="H15" s="65"/>
      <c r="L15" s="25"/>
      <c r="Q15" s="65"/>
      <c r="R15" s="65"/>
      <c r="T15" s="65"/>
      <c r="CC15" s="25"/>
    </row>
    <row r="16" spans="5:81" ht="9.75" customHeight="1">
      <c r="E16" s="25"/>
      <c r="F16" s="25"/>
      <c r="H16" s="25"/>
      <c r="I16" s="25"/>
      <c r="L16" s="25"/>
      <c r="CC16" s="25"/>
    </row>
    <row r="17" spans="5:81" ht="9.75" customHeight="1">
      <c r="E17" s="25"/>
      <c r="F17" s="25"/>
      <c r="I17" s="25"/>
      <c r="L17" s="25"/>
      <c r="CC17" s="25"/>
    </row>
    <row r="18" spans="5:81" ht="9.75" customHeight="1">
      <c r="E18" s="25"/>
      <c r="F18" s="25"/>
      <c r="J18" s="25"/>
      <c r="L18" s="25"/>
      <c r="CC18" s="25"/>
    </row>
    <row r="19" spans="5:81" ht="9.75" customHeight="1">
      <c r="E19" s="25"/>
      <c r="F19" s="25"/>
      <c r="G19" s="25"/>
      <c r="I19" s="25"/>
      <c r="J19" s="25"/>
      <c r="L19" s="25"/>
      <c r="CC19" s="25"/>
    </row>
    <row r="20" spans="5:81" ht="9.75" customHeight="1">
      <c r="E20" s="25"/>
      <c r="F20" s="25"/>
      <c r="G20" s="25"/>
      <c r="L20" s="25"/>
      <c r="CC20" s="25"/>
    </row>
    <row r="21" spans="5:81" ht="9.75" customHeight="1">
      <c r="E21" s="25"/>
      <c r="G21" s="25"/>
      <c r="J21" s="25"/>
      <c r="L21" s="25"/>
      <c r="CC21" s="25"/>
    </row>
    <row r="22" spans="7:81" ht="9.75" customHeight="1">
      <c r="G22" s="25"/>
      <c r="L22" s="25"/>
      <c r="CC22" s="25"/>
    </row>
    <row r="23" spans="6:81" ht="9.75" customHeight="1">
      <c r="F23" s="25"/>
      <c r="L23" s="25"/>
      <c r="CC23" s="25"/>
    </row>
    <row r="24" spans="7:81" ht="9.75" customHeight="1">
      <c r="G24" s="25"/>
      <c r="H24" s="25"/>
      <c r="I24" s="25"/>
      <c r="K24" s="25"/>
      <c r="L24" s="25"/>
      <c r="CC24" s="25"/>
    </row>
    <row r="25" spans="8:81" ht="9.75" customHeight="1">
      <c r="H25" s="25"/>
      <c r="I25" s="25"/>
      <c r="CC25" s="25"/>
    </row>
    <row r="26" spans="8:81" ht="9.75" customHeight="1">
      <c r="H26" s="25"/>
      <c r="I26" s="25"/>
      <c r="CC26" s="25"/>
    </row>
    <row r="27" spans="10:81" ht="9.75" customHeight="1">
      <c r="J27" s="25"/>
      <c r="CC27" s="25"/>
    </row>
    <row r="28" spans="10:81" ht="9.75" customHeight="1">
      <c r="J28" s="25"/>
      <c r="CC28" s="25"/>
    </row>
    <row r="29" spans="11:81" ht="9.75" customHeight="1">
      <c r="K29" s="25"/>
      <c r="CC29" s="25"/>
    </row>
    <row r="30" spans="10:81" ht="9.75" customHeight="1">
      <c r="J30" s="25"/>
      <c r="L30" s="25"/>
      <c r="CC30" s="25"/>
    </row>
    <row r="31" spans="11:81" ht="9.75" customHeight="1">
      <c r="K31" s="25"/>
      <c r="CC31" s="25"/>
    </row>
    <row r="32" spans="12:81" ht="9.75" customHeight="1">
      <c r="L32" s="25"/>
      <c r="CC32" s="25"/>
    </row>
    <row r="33" ht="12.75" customHeight="1"/>
    <row r="34" spans="12:81" ht="9.75" customHeight="1">
      <c r="L34" s="25"/>
      <c r="CC34" s="25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1">
    <mergeCell ref="CH5:CH6"/>
    <mergeCell ref="CT5:CT6"/>
    <mergeCell ref="CU5:CU6"/>
    <mergeCell ref="CV5:CV6"/>
    <mergeCell ref="CO5:CO6"/>
    <mergeCell ref="CP5:CP6"/>
    <mergeCell ref="CQ5:CQ6"/>
    <mergeCell ref="CR5:CR6"/>
    <mergeCell ref="E5:E6"/>
    <mergeCell ref="D5:D6"/>
    <mergeCell ref="G5:G6"/>
    <mergeCell ref="CS5:CS6"/>
    <mergeCell ref="CK5:CK6"/>
    <mergeCell ref="CL5:CL6"/>
    <mergeCell ref="CM5:CM6"/>
    <mergeCell ref="CN5:CN6"/>
    <mergeCell ref="CI5:CI6"/>
    <mergeCell ref="CJ5:CJ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CE5:CE6"/>
    <mergeCell ref="BX5:BX6"/>
    <mergeCell ref="BY5:BY6"/>
    <mergeCell ref="BZ5:BZ6"/>
    <mergeCell ref="CA5:CA6"/>
    <mergeCell ref="CZ5:CZ6"/>
    <mergeCell ref="F4:F6"/>
    <mergeCell ref="CW5:CW6"/>
    <mergeCell ref="CX5:CX6"/>
    <mergeCell ref="CY5:CY6"/>
    <mergeCell ref="CF5:CF6"/>
    <mergeCell ref="CG5:CG6"/>
    <mergeCell ref="CB5:CB6"/>
    <mergeCell ref="CC5:CC6"/>
    <mergeCell ref="CD5:CD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1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5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57"/>
      <c r="B1" s="67"/>
      <c r="C1" s="67"/>
      <c r="D1" s="58"/>
      <c r="E1" s="67"/>
      <c r="F1" s="67"/>
      <c r="G1" s="28" t="s">
        <v>231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</row>
    <row r="2" spans="1:217" ht="18" customHeight="1">
      <c r="A2" s="110" t="s">
        <v>188</v>
      </c>
      <c r="B2" s="68"/>
      <c r="C2" s="68"/>
      <c r="D2" s="68"/>
      <c r="E2" s="68"/>
      <c r="F2" s="68"/>
      <c r="G2" s="68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</row>
    <row r="3" spans="1:217" ht="18" customHeight="1">
      <c r="A3" t="s">
        <v>324</v>
      </c>
      <c r="B3" s="1"/>
      <c r="C3" s="1"/>
      <c r="D3" s="1"/>
      <c r="E3" s="69"/>
      <c r="F3" s="69"/>
      <c r="G3" s="28" t="s">
        <v>163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</row>
    <row r="4" spans="1:217" ht="18.75" customHeight="1">
      <c r="A4" s="7" t="s">
        <v>118</v>
      </c>
      <c r="B4" s="85"/>
      <c r="C4" s="85"/>
      <c r="D4" s="85"/>
      <c r="E4" s="7" t="s">
        <v>35</v>
      </c>
      <c r="F4" s="7"/>
      <c r="G4" s="79"/>
      <c r="H4" s="59"/>
      <c r="I4" s="59"/>
      <c r="J4" s="1"/>
      <c r="K4" s="1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</row>
    <row r="5" spans="1:217" ht="18" customHeight="1">
      <c r="A5" s="7" t="s">
        <v>73</v>
      </c>
      <c r="B5" s="7"/>
      <c r="C5" s="140" t="s">
        <v>136</v>
      </c>
      <c r="D5" s="140" t="s">
        <v>57</v>
      </c>
      <c r="E5" s="141" t="s">
        <v>97</v>
      </c>
      <c r="F5" s="161" t="s">
        <v>85</v>
      </c>
      <c r="G5" s="159" t="s">
        <v>185</v>
      </c>
      <c r="H5" s="59"/>
      <c r="I5" s="1"/>
      <c r="J5" s="1"/>
      <c r="K5" s="1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</row>
    <row r="6" spans="1:217" ht="29.25" customHeight="1">
      <c r="A6" s="53" t="s">
        <v>131</v>
      </c>
      <c r="B6" s="53" t="s">
        <v>224</v>
      </c>
      <c r="C6" s="143"/>
      <c r="D6" s="143"/>
      <c r="E6" s="142"/>
      <c r="F6" s="162"/>
      <c r="G6" s="160"/>
      <c r="H6" s="1"/>
      <c r="I6" s="1"/>
      <c r="J6" s="59"/>
      <c r="K6" s="1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</row>
    <row r="7" spans="1:217" ht="21.75" customHeight="1">
      <c r="A7" s="48"/>
      <c r="B7" s="48"/>
      <c r="C7" s="48"/>
      <c r="D7" s="48" t="s">
        <v>75</v>
      </c>
      <c r="E7" s="126">
        <v>231.73</v>
      </c>
      <c r="F7" s="126">
        <v>201.51</v>
      </c>
      <c r="G7" s="116">
        <v>30.22</v>
      </c>
      <c r="H7" s="1"/>
      <c r="I7" s="1"/>
      <c r="J7" s="1"/>
      <c r="K7" s="1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</row>
    <row r="8" spans="1:217" ht="21.75" customHeight="1">
      <c r="A8" s="48"/>
      <c r="B8" s="48"/>
      <c r="C8" s="48"/>
      <c r="D8" s="48" t="s">
        <v>159</v>
      </c>
      <c r="E8" s="126">
        <v>231.73</v>
      </c>
      <c r="F8" s="126">
        <v>201.51</v>
      </c>
      <c r="G8" s="116">
        <v>30.22</v>
      </c>
      <c r="H8" s="1"/>
      <c r="I8" s="1"/>
      <c r="J8" s="1"/>
      <c r="K8" s="1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</row>
    <row r="9" spans="1:217" ht="27.75" customHeight="1">
      <c r="A9" s="48"/>
      <c r="B9" s="48"/>
      <c r="C9" s="48"/>
      <c r="D9" s="48" t="s">
        <v>139</v>
      </c>
      <c r="E9" s="126">
        <v>231.73</v>
      </c>
      <c r="F9" s="126">
        <v>201.51</v>
      </c>
      <c r="G9" s="116">
        <v>30.22</v>
      </c>
      <c r="H9" s="1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</row>
    <row r="10" spans="1:217" ht="21.75" customHeight="1">
      <c r="A10" s="48"/>
      <c r="B10" s="48"/>
      <c r="C10" s="48"/>
      <c r="D10" s="48" t="s">
        <v>94</v>
      </c>
      <c r="E10" s="126">
        <v>173.19</v>
      </c>
      <c r="F10" s="126">
        <v>173.19</v>
      </c>
      <c r="G10" s="116">
        <v>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</row>
    <row r="11" spans="1:217" ht="21.75" customHeight="1">
      <c r="A11" s="48" t="s">
        <v>247</v>
      </c>
      <c r="B11" s="48" t="s">
        <v>257</v>
      </c>
      <c r="C11" s="48" t="s">
        <v>212</v>
      </c>
      <c r="D11" s="48" t="s">
        <v>50</v>
      </c>
      <c r="E11" s="126">
        <v>57.43</v>
      </c>
      <c r="F11" s="126">
        <v>57.43</v>
      </c>
      <c r="G11" s="116">
        <v>0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</row>
    <row r="12" spans="1:217" ht="21.75" customHeight="1">
      <c r="A12" s="48" t="s">
        <v>247</v>
      </c>
      <c r="B12" s="48" t="s">
        <v>182</v>
      </c>
      <c r="C12" s="48" t="s">
        <v>212</v>
      </c>
      <c r="D12" s="48" t="s">
        <v>236</v>
      </c>
      <c r="E12" s="126">
        <v>67.83</v>
      </c>
      <c r="F12" s="126">
        <v>67.83</v>
      </c>
      <c r="G12" s="116">
        <v>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</row>
    <row r="13" spans="1:217" ht="21.75" customHeight="1">
      <c r="A13" s="48" t="s">
        <v>247</v>
      </c>
      <c r="B13" s="48" t="s">
        <v>102</v>
      </c>
      <c r="C13" s="48" t="s">
        <v>212</v>
      </c>
      <c r="D13" s="48" t="s">
        <v>191</v>
      </c>
      <c r="E13" s="126">
        <v>4.79</v>
      </c>
      <c r="F13" s="126">
        <v>4.79</v>
      </c>
      <c r="G13" s="116">
        <v>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</row>
    <row r="14" spans="1:217" ht="21.75" customHeight="1">
      <c r="A14" s="48" t="s">
        <v>247</v>
      </c>
      <c r="B14" s="48" t="s">
        <v>17</v>
      </c>
      <c r="C14" s="48" t="s">
        <v>212</v>
      </c>
      <c r="D14" s="48" t="s">
        <v>135</v>
      </c>
      <c r="E14" s="126">
        <v>7.07</v>
      </c>
      <c r="F14" s="126">
        <v>7.07</v>
      </c>
      <c r="G14" s="116">
        <v>0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</row>
    <row r="15" spans="1:217" ht="21.75" customHeight="1">
      <c r="A15" s="48" t="s">
        <v>247</v>
      </c>
      <c r="B15" s="48" t="s">
        <v>16</v>
      </c>
      <c r="C15" s="48" t="s">
        <v>212</v>
      </c>
      <c r="D15" s="48" t="s">
        <v>214</v>
      </c>
      <c r="E15" s="126">
        <v>23.01</v>
      </c>
      <c r="F15" s="126">
        <v>23.01</v>
      </c>
      <c r="G15" s="116">
        <v>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</row>
    <row r="16" spans="1:7" ht="21.75" customHeight="1">
      <c r="A16" s="48" t="s">
        <v>247</v>
      </c>
      <c r="B16" s="48" t="s">
        <v>260</v>
      </c>
      <c r="C16" s="48" t="s">
        <v>212</v>
      </c>
      <c r="D16" s="48" t="s">
        <v>134</v>
      </c>
      <c r="E16" s="126">
        <v>9.21</v>
      </c>
      <c r="F16" s="126">
        <v>9.21</v>
      </c>
      <c r="G16" s="116">
        <v>0</v>
      </c>
    </row>
    <row r="17" spans="1:7" ht="21.75" customHeight="1">
      <c r="A17" s="48" t="s">
        <v>247</v>
      </c>
      <c r="B17" s="48" t="s">
        <v>47</v>
      </c>
      <c r="C17" s="48" t="s">
        <v>212</v>
      </c>
      <c r="D17" s="48" t="s">
        <v>184</v>
      </c>
      <c r="E17" s="126">
        <v>3.85</v>
      </c>
      <c r="F17" s="126">
        <v>3.85</v>
      </c>
      <c r="G17" s="116">
        <v>0</v>
      </c>
    </row>
    <row r="18" spans="1:7" ht="21.75" customHeight="1">
      <c r="A18" s="48"/>
      <c r="B18" s="48"/>
      <c r="C18" s="48"/>
      <c r="D18" s="48" t="s">
        <v>67</v>
      </c>
      <c r="E18" s="126">
        <v>30.22</v>
      </c>
      <c r="F18" s="126">
        <v>0</v>
      </c>
      <c r="G18" s="116">
        <v>30.22</v>
      </c>
    </row>
    <row r="19" spans="1:7" ht="21.75" customHeight="1">
      <c r="A19" s="48" t="s">
        <v>172</v>
      </c>
      <c r="B19" s="48" t="s">
        <v>176</v>
      </c>
      <c r="C19" s="48" t="s">
        <v>212</v>
      </c>
      <c r="D19" s="48" t="s">
        <v>169</v>
      </c>
      <c r="E19" s="126">
        <v>2.4</v>
      </c>
      <c r="F19" s="126">
        <v>0</v>
      </c>
      <c r="G19" s="116">
        <v>2.4</v>
      </c>
    </row>
    <row r="20" spans="1:7" ht="21.75" customHeight="1">
      <c r="A20" s="48" t="s">
        <v>172</v>
      </c>
      <c r="B20" s="48" t="s">
        <v>253</v>
      </c>
      <c r="C20" s="48" t="s">
        <v>212</v>
      </c>
      <c r="D20" s="48" t="s">
        <v>44</v>
      </c>
      <c r="E20" s="126">
        <v>1</v>
      </c>
      <c r="F20" s="126">
        <v>0</v>
      </c>
      <c r="G20" s="116">
        <v>1</v>
      </c>
    </row>
    <row r="21" spans="1:7" ht="21.75" customHeight="1">
      <c r="A21" s="48" t="s">
        <v>172</v>
      </c>
      <c r="B21" s="48" t="s">
        <v>14</v>
      </c>
      <c r="C21" s="48" t="s">
        <v>212</v>
      </c>
      <c r="D21" s="48" t="s">
        <v>37</v>
      </c>
      <c r="E21" s="126">
        <v>0.3</v>
      </c>
      <c r="F21" s="126">
        <v>0</v>
      </c>
      <c r="G21" s="116">
        <v>0.3</v>
      </c>
    </row>
    <row r="22" spans="1:7" ht="21.75" customHeight="1">
      <c r="A22" s="48" t="s">
        <v>172</v>
      </c>
      <c r="B22" s="48" t="s">
        <v>13</v>
      </c>
      <c r="C22" s="48" t="s">
        <v>212</v>
      </c>
      <c r="D22" s="48" t="s">
        <v>23</v>
      </c>
      <c r="E22" s="126">
        <v>2.5</v>
      </c>
      <c r="F22" s="126">
        <v>0</v>
      </c>
      <c r="G22" s="116">
        <v>2.5</v>
      </c>
    </row>
    <row r="23" spans="1:7" ht="21.75" customHeight="1">
      <c r="A23" s="48" t="s">
        <v>172</v>
      </c>
      <c r="B23" s="48" t="s">
        <v>178</v>
      </c>
      <c r="C23" s="48" t="s">
        <v>212</v>
      </c>
      <c r="D23" s="48" t="s">
        <v>309</v>
      </c>
      <c r="E23" s="126">
        <v>1</v>
      </c>
      <c r="F23" s="126">
        <v>0</v>
      </c>
      <c r="G23" s="116">
        <v>1</v>
      </c>
    </row>
    <row r="24" spans="1:7" ht="21.75" customHeight="1">
      <c r="A24" s="48" t="s">
        <v>172</v>
      </c>
      <c r="B24" s="48" t="s">
        <v>279</v>
      </c>
      <c r="C24" s="48" t="s">
        <v>212</v>
      </c>
      <c r="D24" s="48" t="s">
        <v>42</v>
      </c>
      <c r="E24" s="126">
        <v>1.5</v>
      </c>
      <c r="F24" s="126">
        <v>0</v>
      </c>
      <c r="G24" s="116">
        <v>1.5</v>
      </c>
    </row>
    <row r="25" spans="1:7" ht="21.75" customHeight="1">
      <c r="A25" s="48" t="s">
        <v>172</v>
      </c>
      <c r="B25" s="48" t="s">
        <v>117</v>
      </c>
      <c r="C25" s="48" t="s">
        <v>212</v>
      </c>
      <c r="D25" s="48" t="s">
        <v>284</v>
      </c>
      <c r="E25" s="126">
        <v>1</v>
      </c>
      <c r="F25" s="126">
        <v>0</v>
      </c>
      <c r="G25" s="116">
        <v>1</v>
      </c>
    </row>
    <row r="26" spans="1:7" ht="21.75" customHeight="1">
      <c r="A26" s="48" t="s">
        <v>172</v>
      </c>
      <c r="B26" s="48" t="s">
        <v>277</v>
      </c>
      <c r="C26" s="48" t="s">
        <v>212</v>
      </c>
      <c r="D26" s="48" t="s">
        <v>299</v>
      </c>
      <c r="E26" s="126">
        <v>0.3</v>
      </c>
      <c r="F26" s="126">
        <v>0</v>
      </c>
      <c r="G26" s="116">
        <v>0.3</v>
      </c>
    </row>
    <row r="27" spans="1:7" ht="21.75" customHeight="1">
      <c r="A27" s="48" t="s">
        <v>172</v>
      </c>
      <c r="B27" s="48" t="s">
        <v>199</v>
      </c>
      <c r="C27" s="48" t="s">
        <v>212</v>
      </c>
      <c r="D27" s="48" t="s">
        <v>282</v>
      </c>
      <c r="E27" s="126">
        <v>0.4</v>
      </c>
      <c r="F27" s="126">
        <v>0</v>
      </c>
      <c r="G27" s="116">
        <v>0.4</v>
      </c>
    </row>
    <row r="28" spans="1:7" ht="21.75" customHeight="1">
      <c r="A28" s="48" t="s">
        <v>172</v>
      </c>
      <c r="B28" s="48" t="s">
        <v>120</v>
      </c>
      <c r="C28" s="48" t="s">
        <v>212</v>
      </c>
      <c r="D28" s="48" t="s">
        <v>80</v>
      </c>
      <c r="E28" s="126">
        <v>1.5</v>
      </c>
      <c r="F28" s="126">
        <v>0</v>
      </c>
      <c r="G28" s="116">
        <v>1.5</v>
      </c>
    </row>
    <row r="29" spans="1:7" ht="21.75" customHeight="1">
      <c r="A29" s="48" t="s">
        <v>172</v>
      </c>
      <c r="B29" s="48" t="s">
        <v>137</v>
      </c>
      <c r="C29" s="48" t="s">
        <v>212</v>
      </c>
      <c r="D29" s="48" t="s">
        <v>235</v>
      </c>
      <c r="E29" s="126">
        <v>1.7</v>
      </c>
      <c r="F29" s="126">
        <v>0</v>
      </c>
      <c r="G29" s="116">
        <v>1.7</v>
      </c>
    </row>
    <row r="30" spans="1:7" ht="21.75" customHeight="1">
      <c r="A30" s="48" t="s">
        <v>172</v>
      </c>
      <c r="B30" s="48" t="s">
        <v>58</v>
      </c>
      <c r="C30" s="48" t="s">
        <v>212</v>
      </c>
      <c r="D30" s="48" t="s">
        <v>147</v>
      </c>
      <c r="E30" s="126">
        <v>1.72</v>
      </c>
      <c r="F30" s="126">
        <v>0</v>
      </c>
      <c r="G30" s="116">
        <v>1.72</v>
      </c>
    </row>
    <row r="31" spans="1:7" ht="21.75" customHeight="1">
      <c r="A31" s="48" t="s">
        <v>172</v>
      </c>
      <c r="B31" s="48" t="s">
        <v>156</v>
      </c>
      <c r="C31" s="48" t="s">
        <v>212</v>
      </c>
      <c r="D31" s="48" t="s">
        <v>222</v>
      </c>
      <c r="E31" s="126">
        <v>14.1</v>
      </c>
      <c r="F31" s="126">
        <v>0</v>
      </c>
      <c r="G31" s="116">
        <v>14.1</v>
      </c>
    </row>
    <row r="32" spans="1:7" ht="21.75" customHeight="1">
      <c r="A32" s="48" t="s">
        <v>172</v>
      </c>
      <c r="B32" s="48" t="s">
        <v>119</v>
      </c>
      <c r="C32" s="48" t="s">
        <v>212</v>
      </c>
      <c r="D32" s="48" t="s">
        <v>207</v>
      </c>
      <c r="E32" s="126">
        <v>0.8</v>
      </c>
      <c r="F32" s="126">
        <v>0</v>
      </c>
      <c r="G32" s="116">
        <v>0.8</v>
      </c>
    </row>
    <row r="33" spans="1:7" ht="21.75" customHeight="1">
      <c r="A33" s="48"/>
      <c r="B33" s="48"/>
      <c r="C33" s="48"/>
      <c r="D33" s="48" t="s">
        <v>193</v>
      </c>
      <c r="E33" s="126">
        <v>28.32</v>
      </c>
      <c r="F33" s="126">
        <v>28.32</v>
      </c>
      <c r="G33" s="116">
        <v>0</v>
      </c>
    </row>
    <row r="34" spans="1:7" ht="21.75" customHeight="1">
      <c r="A34" s="48" t="s">
        <v>89</v>
      </c>
      <c r="B34" s="48" t="s">
        <v>230</v>
      </c>
      <c r="C34" s="48" t="s">
        <v>212</v>
      </c>
      <c r="D34" s="48" t="s">
        <v>313</v>
      </c>
      <c r="E34" s="126">
        <v>0.05</v>
      </c>
      <c r="F34" s="126">
        <v>0.05</v>
      </c>
      <c r="G34" s="116">
        <v>0</v>
      </c>
    </row>
    <row r="35" spans="1:7" ht="21.75" customHeight="1">
      <c r="A35" s="48" t="s">
        <v>89</v>
      </c>
      <c r="B35" s="48" t="s">
        <v>286</v>
      </c>
      <c r="C35" s="48" t="s">
        <v>212</v>
      </c>
      <c r="D35" s="48" t="s">
        <v>110</v>
      </c>
      <c r="E35" s="126">
        <v>28.27</v>
      </c>
      <c r="F35" s="126">
        <v>28.27</v>
      </c>
      <c r="G35" s="116">
        <v>0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portrait" paperSize="9" scale="1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57"/>
      <c r="B1" s="58"/>
      <c r="C1" s="58"/>
      <c r="D1" s="58"/>
      <c r="E1" s="58"/>
      <c r="F1" s="80" t="s">
        <v>307</v>
      </c>
    </row>
    <row r="2" spans="1:7" ht="22.5" customHeight="1">
      <c r="A2" s="27" t="s">
        <v>149</v>
      </c>
      <c r="B2" s="4"/>
      <c r="C2" s="4"/>
      <c r="D2" s="4"/>
      <c r="E2" s="4"/>
      <c r="F2" s="4"/>
      <c r="G2" s="59"/>
    </row>
    <row r="3" spans="1:6" ht="18" customHeight="1">
      <c r="A3" t="s">
        <v>324</v>
      </c>
      <c r="B3" s="60"/>
      <c r="C3" s="60"/>
      <c r="D3" s="60"/>
      <c r="E3" s="60"/>
      <c r="F3" s="61" t="s">
        <v>163</v>
      </c>
    </row>
    <row r="4" spans="1:6" ht="18" customHeight="1">
      <c r="A4" s="7" t="s">
        <v>79</v>
      </c>
      <c r="B4" s="7"/>
      <c r="C4" s="7"/>
      <c r="D4" s="7"/>
      <c r="E4" s="62"/>
      <c r="F4" s="157" t="s">
        <v>275</v>
      </c>
    </row>
    <row r="5" spans="1:6" ht="23.25" customHeight="1">
      <c r="A5" s="7" t="s">
        <v>318</v>
      </c>
      <c r="B5" s="63"/>
      <c r="C5" s="63"/>
      <c r="D5" s="148" t="s">
        <v>157</v>
      </c>
      <c r="E5" s="141" t="s">
        <v>109</v>
      </c>
      <c r="F5" s="157"/>
    </row>
    <row r="6" spans="1:10" ht="37.5" customHeight="1">
      <c r="A6" s="123" t="s">
        <v>131</v>
      </c>
      <c r="B6" s="46" t="s">
        <v>224</v>
      </c>
      <c r="C6" s="46" t="s">
        <v>220</v>
      </c>
      <c r="D6" s="149"/>
      <c r="E6" s="142"/>
      <c r="F6" s="158"/>
      <c r="I6" s="25"/>
      <c r="J6" s="25"/>
    </row>
    <row r="7" spans="1:11" ht="18" customHeight="1">
      <c r="A7" s="48"/>
      <c r="B7" s="48"/>
      <c r="C7" s="48"/>
      <c r="D7" s="48"/>
      <c r="E7" s="48" t="s">
        <v>75</v>
      </c>
      <c r="F7" s="116">
        <v>52</v>
      </c>
      <c r="G7" s="65"/>
      <c r="H7" s="25"/>
      <c r="I7" s="25"/>
      <c r="J7" s="25"/>
      <c r="K7" s="25"/>
    </row>
    <row r="8" spans="1:7" ht="18" customHeight="1">
      <c r="A8" s="48"/>
      <c r="B8" s="48"/>
      <c r="C8" s="48"/>
      <c r="D8" s="48"/>
      <c r="E8" s="48" t="s">
        <v>159</v>
      </c>
      <c r="F8" s="116">
        <v>52</v>
      </c>
      <c r="G8" s="65"/>
    </row>
    <row r="9" spans="1:7" ht="18" customHeight="1">
      <c r="A9" s="48"/>
      <c r="B9" s="48"/>
      <c r="C9" s="48"/>
      <c r="D9" s="48"/>
      <c r="E9" s="48" t="s">
        <v>139</v>
      </c>
      <c r="F9" s="116">
        <v>52</v>
      </c>
      <c r="G9" s="66"/>
    </row>
    <row r="10" spans="1:7" ht="18" customHeight="1">
      <c r="A10" s="48" t="s">
        <v>311</v>
      </c>
      <c r="B10" s="48" t="s">
        <v>106</v>
      </c>
      <c r="C10" s="48" t="s">
        <v>168</v>
      </c>
      <c r="D10" s="48" t="s">
        <v>212</v>
      </c>
      <c r="E10" s="48" t="s">
        <v>164</v>
      </c>
      <c r="F10" s="116">
        <v>5</v>
      </c>
      <c r="G10" s="66"/>
    </row>
    <row r="11" spans="1:7" ht="18" customHeight="1">
      <c r="A11" s="48" t="s">
        <v>311</v>
      </c>
      <c r="B11" s="48" t="s">
        <v>106</v>
      </c>
      <c r="C11" s="48" t="s">
        <v>168</v>
      </c>
      <c r="D11" s="48" t="s">
        <v>212</v>
      </c>
      <c r="E11" s="48" t="s">
        <v>55</v>
      </c>
      <c r="F11" s="116">
        <v>15</v>
      </c>
      <c r="G11" s="66"/>
    </row>
    <row r="12" spans="1:6" ht="18" customHeight="1">
      <c r="A12" s="48" t="s">
        <v>311</v>
      </c>
      <c r="B12" s="48" t="s">
        <v>106</v>
      </c>
      <c r="C12" s="48" t="s">
        <v>168</v>
      </c>
      <c r="D12" s="48" t="s">
        <v>212</v>
      </c>
      <c r="E12" s="48" t="s">
        <v>213</v>
      </c>
      <c r="F12" s="116">
        <v>10</v>
      </c>
    </row>
    <row r="13" spans="1:6" ht="18" customHeight="1">
      <c r="A13" s="48" t="s">
        <v>311</v>
      </c>
      <c r="B13" s="48" t="s">
        <v>106</v>
      </c>
      <c r="C13" s="48" t="s">
        <v>168</v>
      </c>
      <c r="D13" s="48" t="s">
        <v>212</v>
      </c>
      <c r="E13" s="48" t="s">
        <v>125</v>
      </c>
      <c r="F13" s="116">
        <v>2</v>
      </c>
    </row>
    <row r="14" spans="1:6" ht="18" customHeight="1">
      <c r="A14" s="48" t="s">
        <v>311</v>
      </c>
      <c r="B14" s="48" t="s">
        <v>106</v>
      </c>
      <c r="C14" s="48" t="s">
        <v>168</v>
      </c>
      <c r="D14" s="48" t="s">
        <v>212</v>
      </c>
      <c r="E14" s="48" t="s">
        <v>181</v>
      </c>
      <c r="F14" s="116">
        <v>5</v>
      </c>
    </row>
    <row r="15" spans="1:6" ht="18" customHeight="1">
      <c r="A15" s="48" t="s">
        <v>311</v>
      </c>
      <c r="B15" s="48" t="s">
        <v>106</v>
      </c>
      <c r="C15" s="48" t="s">
        <v>168</v>
      </c>
      <c r="D15" s="48" t="s">
        <v>212</v>
      </c>
      <c r="E15" s="48" t="s">
        <v>72</v>
      </c>
      <c r="F15" s="116">
        <v>5</v>
      </c>
    </row>
    <row r="16" spans="1:6" ht="18" customHeight="1">
      <c r="A16" s="48" t="s">
        <v>311</v>
      </c>
      <c r="B16" s="48" t="s">
        <v>106</v>
      </c>
      <c r="C16" s="48" t="s">
        <v>168</v>
      </c>
      <c r="D16" s="48" t="s">
        <v>212</v>
      </c>
      <c r="E16" s="48" t="s">
        <v>204</v>
      </c>
      <c r="F16" s="116">
        <v>10</v>
      </c>
    </row>
    <row r="17" ht="18" customHeight="1"/>
    <row r="18" spans="1:5" ht="18" customHeight="1">
      <c r="A18" s="59"/>
      <c r="B18" s="59"/>
      <c r="C18" s="59"/>
      <c r="D18" s="59"/>
      <c r="E18" s="59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1"/>
      <c r="B1" s="41"/>
      <c r="C1" s="41"/>
      <c r="D1" s="41"/>
      <c r="E1" s="41"/>
      <c r="F1" s="41"/>
      <c r="G1" s="41"/>
      <c r="H1" s="42" t="s">
        <v>71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19.5" customHeight="1">
      <c r="A2" s="27" t="s">
        <v>32</v>
      </c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5.75" customHeight="1">
      <c r="A3" s="43" t="s">
        <v>324</v>
      </c>
      <c r="B3" s="43"/>
      <c r="C3" s="43"/>
      <c r="D3" s="43"/>
      <c r="E3" s="43"/>
      <c r="F3" s="43"/>
      <c r="G3" s="43"/>
      <c r="H3" s="42" t="s">
        <v>163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9.5" customHeight="1">
      <c r="A4" s="161" t="s">
        <v>157</v>
      </c>
      <c r="B4" s="161" t="s">
        <v>239</v>
      </c>
      <c r="C4" s="8" t="s">
        <v>8</v>
      </c>
      <c r="D4" s="8"/>
      <c r="E4" s="8"/>
      <c r="F4" s="8"/>
      <c r="G4" s="8"/>
      <c r="H4" s="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9.5" customHeight="1">
      <c r="A5" s="161"/>
      <c r="B5" s="161"/>
      <c r="C5" s="161" t="s">
        <v>75</v>
      </c>
      <c r="D5" s="140" t="s">
        <v>51</v>
      </c>
      <c r="E5" s="81" t="s">
        <v>302</v>
      </c>
      <c r="F5" s="81"/>
      <c r="G5" s="81"/>
      <c r="H5" s="140" t="s">
        <v>155</v>
      </c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9.5" customHeight="1">
      <c r="A6" s="162"/>
      <c r="B6" s="162"/>
      <c r="C6" s="162"/>
      <c r="D6" s="143"/>
      <c r="E6" s="82" t="s">
        <v>171</v>
      </c>
      <c r="F6" s="82" t="s">
        <v>68</v>
      </c>
      <c r="G6" s="83" t="s">
        <v>315</v>
      </c>
      <c r="H6" s="143"/>
      <c r="I6" s="3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19.5" customHeight="1">
      <c r="A7" s="49"/>
      <c r="B7" s="50" t="s">
        <v>75</v>
      </c>
      <c r="C7" s="126">
        <v>1.5</v>
      </c>
      <c r="D7" s="126">
        <v>0</v>
      </c>
      <c r="E7" s="126">
        <v>0</v>
      </c>
      <c r="F7" s="104">
        <v>0</v>
      </c>
      <c r="G7" s="129">
        <v>0</v>
      </c>
      <c r="H7" s="129">
        <v>1.5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19.5" customHeight="1">
      <c r="A8" s="49" t="s">
        <v>62</v>
      </c>
      <c r="B8" s="50" t="s">
        <v>159</v>
      </c>
      <c r="C8" s="126">
        <v>1.5</v>
      </c>
      <c r="D8" s="126">
        <v>0</v>
      </c>
      <c r="E8" s="126">
        <v>0</v>
      </c>
      <c r="F8" s="104">
        <v>0</v>
      </c>
      <c r="G8" s="129">
        <v>0</v>
      </c>
      <c r="H8" s="129">
        <v>1.5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19.5" customHeight="1">
      <c r="A9" s="49" t="s">
        <v>310</v>
      </c>
      <c r="B9" s="50" t="s">
        <v>139</v>
      </c>
      <c r="C9" s="126">
        <v>1.5</v>
      </c>
      <c r="D9" s="126">
        <v>0</v>
      </c>
      <c r="E9" s="126">
        <v>0</v>
      </c>
      <c r="F9" s="104">
        <v>0</v>
      </c>
      <c r="G9" s="129">
        <v>0</v>
      </c>
      <c r="H9" s="129">
        <v>1.5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2:251" ht="19.5" customHeight="1">
      <c r="B10" s="25"/>
      <c r="C10" s="2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3:251" ht="19.5" customHeight="1">
      <c r="C11" s="25"/>
      <c r="D11" s="2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0:251" ht="19.5" customHeight="1"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0:251" ht="19.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0:251" ht="19.5" customHeight="1"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</cp:lastModifiedBy>
  <cp:lastPrinted>2017-03-27T08:19:57Z</cp:lastPrinted>
  <dcterms:modified xsi:type="dcterms:W3CDTF">2017-11-07T07:38:16Z</dcterms:modified>
  <cp:category/>
  <cp:version/>
  <cp:contentType/>
  <cp:contentStatus/>
</cp:coreProperties>
</file>