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Z01 收支决算总表(表1)" sheetId="1" r:id="rId1"/>
    <sheet name="Z03 收入总表(表1-1)" sheetId="2" r:id="rId2"/>
    <sheet name="Z04 支出总表(表1-2)" sheetId="3" r:id="rId3"/>
    <sheet name="Z07 财政拨款支出决算表(表2)" sheetId="4" r:id="rId4"/>
    <sheet name="Z08 人员支出财政拨款决算明细表(表2-1)" sheetId="5" r:id="rId5"/>
    <sheet name="Z08_1 日常公用支出财政拨款决算明细表(表2-2)" sheetId="6" r:id="rId6"/>
    <sheet name="Z08_2 对个人和家庭的补助支出财政拨款决算明细表(表2-3" sheetId="7" r:id="rId7"/>
    <sheet name="CS05 财政拨款“三公”经费支出决算表(表3)" sheetId="8" r:id="rId8"/>
  </sheets>
  <definedNames/>
  <calcPr fullCalcOnLoad="1"/>
</workbook>
</file>

<file path=xl/sharedStrings.xml><?xml version="1.0" encoding="utf-8"?>
<sst xmlns="http://schemas.openxmlformats.org/spreadsheetml/2006/main" count="1237" uniqueCount="189">
  <si>
    <t xml:space="preserve">    其中：经营结余</t>
  </si>
  <si>
    <t>国土海洋气象等支出</t>
  </si>
  <si>
    <t>上级补助收入</t>
  </si>
  <si>
    <t>14</t>
  </si>
  <si>
    <t>住房公积金</t>
  </si>
  <si>
    <t>维修（护）费</t>
  </si>
  <si>
    <t>差旅费</t>
  </si>
  <si>
    <t>购房补贴</t>
  </si>
  <si>
    <t>2200101</t>
  </si>
  <si>
    <t>八、年初结转和结余</t>
  </si>
  <si>
    <t>支出</t>
  </si>
  <si>
    <t>支出总表</t>
  </si>
  <si>
    <t>七、文化体育与传媒支出</t>
  </si>
  <si>
    <t>二、外交支出</t>
  </si>
  <si>
    <t>八、社会保障和就业支出</t>
  </si>
  <si>
    <t>项目支出</t>
  </si>
  <si>
    <t>国土资源事务</t>
  </si>
  <si>
    <t>10</t>
  </si>
  <si>
    <t>栏次</t>
  </si>
  <si>
    <t>咨询费</t>
  </si>
  <si>
    <t>212</t>
  </si>
  <si>
    <t>公务用车购置及运行费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</si>
  <si>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</si>
  <si>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</si>
  <si>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</si>
  <si>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</si>
  <si>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</si>
  <si>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类</t>
  </si>
  <si>
    <t>　　其中：政府性基金预算财政拨款</t>
  </si>
  <si>
    <t>16</t>
  </si>
  <si>
    <t>18</t>
  </si>
  <si>
    <t>奖金</t>
  </si>
  <si>
    <t>12</t>
  </si>
  <si>
    <t>公务用车运行费</t>
  </si>
  <si>
    <t xml:space="preserve">注：本表所有数据按四舍五入进行收舍，保留两位小数。
</t>
  </si>
  <si>
    <t>伙食费</t>
  </si>
  <si>
    <t>表2-2</t>
  </si>
  <si>
    <t>收入总计</t>
  </si>
  <si>
    <t>其他对个人和家庭的补助支出</t>
  </si>
  <si>
    <t>五、教育支出</t>
  </si>
  <si>
    <t xml:space="preserve">  其他城市基础设施配套费及对应专项债务收入安排的支出</t>
  </si>
  <si>
    <t>物业管理费</t>
  </si>
  <si>
    <t>— 1 —</t>
  </si>
  <si>
    <t>手续费</t>
  </si>
  <si>
    <t>表2</t>
  </si>
  <si>
    <t>六、其他收入</t>
  </si>
  <si>
    <t>基本工资</t>
  </si>
  <si>
    <t>1</t>
  </si>
  <si>
    <t>会议费</t>
  </si>
  <si>
    <t>21</t>
  </si>
  <si>
    <t xml:space="preserve">  一般行政管理事务</t>
  </si>
  <si>
    <t>十七、援助其他地区支出</t>
  </si>
  <si>
    <t>十九、住房保障支出</t>
  </si>
  <si>
    <t>三、事业收入</t>
  </si>
  <si>
    <t>5</t>
  </si>
  <si>
    <t>二、上级补助收入</t>
  </si>
  <si>
    <t>表1-1</t>
  </si>
  <si>
    <t>单位编码</t>
  </si>
  <si>
    <t>政府性基金预算财政拨款支出</t>
  </si>
  <si>
    <t>221</t>
  </si>
  <si>
    <t>一、一般公共服务支出</t>
  </si>
  <si>
    <t>伙食补助费</t>
  </si>
  <si>
    <t>经营支出</t>
  </si>
  <si>
    <t>七、年末结转和结余</t>
  </si>
  <si>
    <t>二十一、其他支出</t>
  </si>
  <si>
    <t>财政拨款支出</t>
  </si>
  <si>
    <t>合计</t>
  </si>
  <si>
    <t>小计</t>
  </si>
  <si>
    <t>社会保障缴费</t>
  </si>
  <si>
    <t xml:space="preserve">    其中：转入事业基金</t>
  </si>
  <si>
    <t>税金及附加费用</t>
  </si>
  <si>
    <t>委托业务费</t>
  </si>
  <si>
    <t>3</t>
  </si>
  <si>
    <t>城市基础设施配套费及对应专项债务收入安排的支出</t>
  </si>
  <si>
    <t>印刷费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</si>
  <si>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</si>
  <si>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</si>
  <si>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</si>
  <si>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</si>
  <si>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</si>
  <si>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</si>
  <si>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>日常公用支出财政拨款决算明细表</t>
  </si>
  <si>
    <t>公务用车购置费</t>
  </si>
  <si>
    <t>退职（役）费</t>
  </si>
  <si>
    <t>城乡社区支出</t>
  </si>
  <si>
    <t>离休费</t>
  </si>
  <si>
    <t>水费</t>
  </si>
  <si>
    <t>22001</t>
  </si>
  <si>
    <t>表2-3</t>
  </si>
  <si>
    <t>9</t>
  </si>
  <si>
    <t>津贴补贴</t>
  </si>
  <si>
    <t>七、用事业基金弥补收支差额</t>
  </si>
  <si>
    <t>7</t>
  </si>
  <si>
    <t>生活补助</t>
  </si>
  <si>
    <t>十三、交通运输支出</t>
  </si>
  <si>
    <t>生产补贴</t>
  </si>
  <si>
    <t>收入总表</t>
  </si>
  <si>
    <t>表1</t>
  </si>
  <si>
    <t>11</t>
  </si>
  <si>
    <t>住房保障支出</t>
  </si>
  <si>
    <t>十一、城乡社区支出</t>
  </si>
  <si>
    <t>— 8 —</t>
  </si>
  <si>
    <t>15</t>
  </si>
  <si>
    <t>十六、金融支出</t>
  </si>
  <si>
    <t>五、附属单位上缴收入</t>
  </si>
  <si>
    <t>表1-2</t>
  </si>
  <si>
    <t xml:space="preserve">  住房公积金</t>
  </si>
  <si>
    <t>21213</t>
  </si>
  <si>
    <t>经营收入</t>
  </si>
  <si>
    <t>编制单位：四川省成都市武侯区环城生态区建设管理委员会（本级）</t>
  </si>
  <si>
    <t>—</t>
  </si>
  <si>
    <t>十、节能环保支出</t>
  </si>
  <si>
    <t>财政拨款收入</t>
  </si>
  <si>
    <t>单位名称</t>
  </si>
  <si>
    <t>奖励金</t>
  </si>
  <si>
    <t>福利费</t>
  </si>
  <si>
    <t>13</t>
  </si>
  <si>
    <t>其他交通费用</t>
  </si>
  <si>
    <t>四川省成都市武侯区环城生态区建设管理委员会（本级）</t>
  </si>
  <si>
    <t>医疗费</t>
  </si>
  <si>
    <t>支出总计</t>
  </si>
  <si>
    <t>2121399</t>
  </si>
  <si>
    <t>抚恤金</t>
  </si>
  <si>
    <t>工会经费</t>
  </si>
  <si>
    <t>公务接待费</t>
  </si>
  <si>
    <t>款</t>
  </si>
  <si>
    <t>其他收入</t>
  </si>
  <si>
    <t>— 6.%d —</t>
  </si>
  <si>
    <t>2200102</t>
  </si>
  <si>
    <t>租赁费</t>
  </si>
  <si>
    <t>劳务费</t>
  </si>
  <si>
    <t>取暖费</t>
  </si>
  <si>
    <t>19</t>
  </si>
  <si>
    <t>上缴上级支出</t>
  </si>
  <si>
    <t>17</t>
  </si>
  <si>
    <t>— 7.%d —</t>
  </si>
  <si>
    <t>六、科学技术支出</t>
  </si>
  <si>
    <t>307301</t>
  </si>
  <si>
    <t>财政拨款“三公”经费支出</t>
  </si>
  <si>
    <t>附属单位上缴收入</t>
  </si>
  <si>
    <t>4</t>
  </si>
  <si>
    <t>培训费</t>
  </si>
  <si>
    <t>六、结余分配</t>
  </si>
  <si>
    <t>项</t>
  </si>
  <si>
    <t>对个人和家庭的补助支出财政拨款决算明细表</t>
  </si>
  <si>
    <t>基本支出</t>
  </si>
  <si>
    <t>十四、资源勘探信息等支出</t>
  </si>
  <si>
    <t>220</t>
  </si>
  <si>
    <t>因公出国（境）费用</t>
  </si>
  <si>
    <t>助学金</t>
  </si>
  <si>
    <t>提租补贴</t>
  </si>
  <si>
    <t>收入</t>
  </si>
  <si>
    <t>项目</t>
  </si>
  <si>
    <t>财政拨款“三公”经费支出决算表</t>
  </si>
  <si>
    <t>20</t>
  </si>
  <si>
    <t>邮电费</t>
  </si>
  <si>
    <t>事业收入</t>
  </si>
  <si>
    <t>人员支出财政拨款决算明细表</t>
  </si>
  <si>
    <t>办公费</t>
  </si>
  <si>
    <t>住房改革支出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</si>
  <si>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</si>
  <si>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</si>
  <si>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</si>
  <si>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</si>
  <si>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</si>
  <si>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</si>
  <si>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</si>
  <si>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收支决算总表</t>
  </si>
  <si>
    <t>6</t>
  </si>
  <si>
    <t>电费</t>
  </si>
  <si>
    <t>8</t>
  </si>
  <si>
    <t>二十三、债务付息支出</t>
  </si>
  <si>
    <t>22</t>
  </si>
  <si>
    <t xml:space="preserve">    其中：年末财政拨款结转和结余</t>
  </si>
  <si>
    <t>2</t>
  </si>
  <si>
    <t>三、国防支出</t>
  </si>
  <si>
    <t xml:space="preserve">  行政运行</t>
  </si>
  <si>
    <t>四、经营收入</t>
  </si>
  <si>
    <t>一、财政拨款收入</t>
  </si>
  <si>
    <t>注：本表所有数据按四舍五入进行收舍，保留两位小数。</t>
  </si>
  <si>
    <t>表2-1</t>
  </si>
  <si>
    <t>22102</t>
  </si>
  <si>
    <t>2210201</t>
  </si>
  <si>
    <t>本年收入合计</t>
  </si>
  <si>
    <t>十二、农林水支出</t>
  </si>
  <si>
    <t/>
  </si>
  <si>
    <t>金额单位：万元</t>
  </si>
  <si>
    <t>金额单位：万元</t>
  </si>
  <si>
    <t>财政拨款支出决算表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</si>
</sst>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0">
      <selection activeCell="G19" sqref="G19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customWidth="1"/>
  </cols>
  <sheetData>
    <row r="1" ht="27">
      <c r="B1" s="4" t="s">
        <v>167</v>
      </c>
    </row>
    <row r="2" ht="15">
      <c r="D2" s="2" t="s">
        <v>97</v>
      </c>
    </row>
    <row r="3" spans="1:4" ht="15">
      <c r="A3" s="3" t="s">
        <v>109</v>
      </c>
      <c r="B3" s="1" t="s">
        <v>22</v>
      </c>
      <c r="D3" s="2" t="s">
        <v>186</v>
      </c>
    </row>
    <row r="4" spans="1:4" ht="15" customHeight="1">
      <c r="A4" s="36" t="s">
        <v>151</v>
      </c>
      <c r="B4" s="37" t="s">
        <v>185</v>
      </c>
      <c r="C4" s="37" t="s">
        <v>10</v>
      </c>
      <c r="D4" s="38" t="s">
        <v>185</v>
      </c>
    </row>
    <row r="5" spans="1:4" ht="15" customHeight="1">
      <c r="A5" s="7" t="s">
        <v>152</v>
      </c>
      <c r="B5" s="8" t="s">
        <v>24</v>
      </c>
      <c r="C5" s="8" t="s">
        <v>152</v>
      </c>
      <c r="D5" s="9" t="s">
        <v>24</v>
      </c>
    </row>
    <row r="6" spans="1:4" ht="15" customHeight="1">
      <c r="A6" s="10" t="s">
        <v>178</v>
      </c>
      <c r="B6" s="11">
        <v>731.69</v>
      </c>
      <c r="C6" s="12" t="s">
        <v>60</v>
      </c>
      <c r="D6" s="13">
        <v>0</v>
      </c>
    </row>
    <row r="7" spans="1:4" ht="15" customHeight="1">
      <c r="A7" s="10" t="s">
        <v>28</v>
      </c>
      <c r="B7" s="11">
        <v>305</v>
      </c>
      <c r="C7" s="12" t="s">
        <v>13</v>
      </c>
      <c r="D7" s="13">
        <v>0</v>
      </c>
    </row>
    <row r="8" spans="1:4" ht="15" customHeight="1">
      <c r="A8" s="10" t="s">
        <v>55</v>
      </c>
      <c r="B8" s="11">
        <v>0</v>
      </c>
      <c r="C8" s="12" t="s">
        <v>175</v>
      </c>
      <c r="D8" s="13">
        <v>0</v>
      </c>
    </row>
    <row r="9" spans="1:4" ht="15" customHeight="1">
      <c r="A9" s="10" t="s">
        <v>53</v>
      </c>
      <c r="B9" s="11">
        <v>0</v>
      </c>
      <c r="C9" s="12" t="s">
        <v>166</v>
      </c>
      <c r="D9" s="13">
        <v>0</v>
      </c>
    </row>
    <row r="10" spans="1:4" ht="15" customHeight="1">
      <c r="A10" s="10" t="s">
        <v>177</v>
      </c>
      <c r="B10" s="11">
        <v>0</v>
      </c>
      <c r="C10" s="12" t="s">
        <v>39</v>
      </c>
      <c r="D10" s="13">
        <v>0</v>
      </c>
    </row>
    <row r="11" spans="1:4" ht="15" customHeight="1">
      <c r="A11" s="10" t="s">
        <v>104</v>
      </c>
      <c r="B11" s="11">
        <v>0</v>
      </c>
      <c r="C11" s="12" t="s">
        <v>136</v>
      </c>
      <c r="D11" s="13">
        <v>0</v>
      </c>
    </row>
    <row r="12" spans="1:4" ht="15" customHeight="1">
      <c r="A12" s="10" t="s">
        <v>45</v>
      </c>
      <c r="B12" s="11">
        <v>0</v>
      </c>
      <c r="C12" s="12" t="s">
        <v>12</v>
      </c>
      <c r="D12" s="13">
        <v>0</v>
      </c>
    </row>
    <row r="13" spans="1:4" ht="15" customHeight="1">
      <c r="A13" s="14" t="s">
        <v>185</v>
      </c>
      <c r="B13" s="15" t="s">
        <v>185</v>
      </c>
      <c r="C13" s="12" t="s">
        <v>14</v>
      </c>
      <c r="D13" s="13">
        <v>0</v>
      </c>
    </row>
    <row r="14" spans="1:4" ht="15" customHeight="1">
      <c r="A14" s="10" t="s">
        <v>185</v>
      </c>
      <c r="B14" s="15" t="s">
        <v>185</v>
      </c>
      <c r="C14" s="12" t="s">
        <v>161</v>
      </c>
      <c r="D14" s="13">
        <v>0</v>
      </c>
    </row>
    <row r="15" spans="1:4" ht="15" customHeight="1">
      <c r="A15" s="10" t="s">
        <v>185</v>
      </c>
      <c r="B15" s="15" t="s">
        <v>185</v>
      </c>
      <c r="C15" s="12" t="s">
        <v>111</v>
      </c>
      <c r="D15" s="13">
        <v>0</v>
      </c>
    </row>
    <row r="16" spans="1:4" ht="15" customHeight="1">
      <c r="A16" s="10" t="s">
        <v>185</v>
      </c>
      <c r="B16" s="15" t="s">
        <v>185</v>
      </c>
      <c r="C16" s="12" t="s">
        <v>100</v>
      </c>
      <c r="D16" s="13">
        <v>305</v>
      </c>
    </row>
    <row r="17" spans="1:4" ht="15" customHeight="1">
      <c r="A17" s="10" t="s">
        <v>185</v>
      </c>
      <c r="B17" s="15" t="s">
        <v>185</v>
      </c>
      <c r="C17" s="12" t="s">
        <v>184</v>
      </c>
      <c r="D17" s="13">
        <v>0</v>
      </c>
    </row>
    <row r="18" spans="1:4" ht="15" customHeight="1">
      <c r="A18" s="10" t="s">
        <v>185</v>
      </c>
      <c r="B18" s="15" t="s">
        <v>185</v>
      </c>
      <c r="C18" s="12" t="s">
        <v>94</v>
      </c>
      <c r="D18" s="13">
        <v>0</v>
      </c>
    </row>
    <row r="19" spans="1:4" ht="15" customHeight="1">
      <c r="A19" s="10" t="s">
        <v>185</v>
      </c>
      <c r="B19" s="15" t="s">
        <v>185</v>
      </c>
      <c r="C19" s="12" t="s">
        <v>146</v>
      </c>
      <c r="D19" s="13">
        <v>0</v>
      </c>
    </row>
    <row r="20" spans="1:4" ht="15" customHeight="1">
      <c r="A20" s="10" t="s">
        <v>185</v>
      </c>
      <c r="B20" s="15" t="s">
        <v>185</v>
      </c>
      <c r="C20" s="12" t="s">
        <v>23</v>
      </c>
      <c r="D20" s="13">
        <v>0</v>
      </c>
    </row>
    <row r="21" spans="1:4" ht="15" customHeight="1">
      <c r="A21" s="10" t="s">
        <v>185</v>
      </c>
      <c r="B21" s="15" t="s">
        <v>185</v>
      </c>
      <c r="C21" s="12" t="s">
        <v>103</v>
      </c>
      <c r="D21" s="13">
        <v>0</v>
      </c>
    </row>
    <row r="22" spans="1:4" ht="15" customHeight="1">
      <c r="A22" s="10" t="s">
        <v>185</v>
      </c>
      <c r="B22" s="15" t="s">
        <v>185</v>
      </c>
      <c r="C22" s="12" t="s">
        <v>51</v>
      </c>
      <c r="D22" s="13">
        <v>0</v>
      </c>
    </row>
    <row r="23" spans="1:4" ht="15" customHeight="1">
      <c r="A23" s="10" t="s">
        <v>185</v>
      </c>
      <c r="B23" s="15" t="s">
        <v>185</v>
      </c>
      <c r="C23" s="12" t="s">
        <v>25</v>
      </c>
      <c r="D23" s="13">
        <v>404.9</v>
      </c>
    </row>
    <row r="24" spans="1:4" ht="15" customHeight="1">
      <c r="A24" s="10" t="s">
        <v>185</v>
      </c>
      <c r="B24" s="15" t="s">
        <v>185</v>
      </c>
      <c r="C24" s="12" t="s">
        <v>52</v>
      </c>
      <c r="D24" s="13">
        <v>21.79</v>
      </c>
    </row>
    <row r="25" spans="1:4" ht="15" customHeight="1">
      <c r="A25" s="10" t="s">
        <v>185</v>
      </c>
      <c r="B25" s="15" t="s">
        <v>185</v>
      </c>
      <c r="C25" s="12" t="s">
        <v>165</v>
      </c>
      <c r="D25" s="13">
        <v>0</v>
      </c>
    </row>
    <row r="26" spans="1:4" ht="15" customHeight="1">
      <c r="A26" s="10" t="s">
        <v>185</v>
      </c>
      <c r="B26" s="15" t="s">
        <v>185</v>
      </c>
      <c r="C26" s="12" t="s">
        <v>64</v>
      </c>
      <c r="D26" s="13">
        <v>0</v>
      </c>
    </row>
    <row r="27" spans="1:4" ht="15" customHeight="1">
      <c r="A27" s="10" t="s">
        <v>185</v>
      </c>
      <c r="B27" s="15" t="s">
        <v>185</v>
      </c>
      <c r="C27" s="12" t="s">
        <v>160</v>
      </c>
      <c r="D27" s="13">
        <v>0</v>
      </c>
    </row>
    <row r="28" spans="1:4" ht="15" customHeight="1">
      <c r="A28" s="10" t="s">
        <v>185</v>
      </c>
      <c r="B28" s="15" t="s">
        <v>185</v>
      </c>
      <c r="C28" s="12" t="s">
        <v>171</v>
      </c>
      <c r="D28" s="13">
        <v>0</v>
      </c>
    </row>
    <row r="29" spans="1:4" ht="15" customHeight="1">
      <c r="A29" s="16" t="s">
        <v>183</v>
      </c>
      <c r="B29" s="11">
        <v>731.69</v>
      </c>
      <c r="C29" s="17" t="s">
        <v>78</v>
      </c>
      <c r="D29" s="13">
        <v>731.69</v>
      </c>
    </row>
    <row r="30" spans="1:4" ht="15" customHeight="1">
      <c r="A30" s="10" t="s">
        <v>91</v>
      </c>
      <c r="B30" s="11">
        <v>0</v>
      </c>
      <c r="C30" s="12" t="s">
        <v>142</v>
      </c>
      <c r="D30" s="13">
        <v>0</v>
      </c>
    </row>
    <row r="31" spans="1:4" ht="15" customHeight="1">
      <c r="A31" s="10" t="s">
        <v>9</v>
      </c>
      <c r="B31" s="11">
        <v>0</v>
      </c>
      <c r="C31" s="12" t="s">
        <v>69</v>
      </c>
      <c r="D31" s="13">
        <v>0</v>
      </c>
    </row>
    <row r="32" spans="1:4" ht="15" customHeight="1">
      <c r="A32" s="10" t="s">
        <v>0</v>
      </c>
      <c r="B32" s="11">
        <v>0</v>
      </c>
      <c r="C32" s="12" t="s">
        <v>63</v>
      </c>
      <c r="D32" s="13">
        <v>0</v>
      </c>
    </row>
    <row r="33" spans="1:4" ht="15" customHeight="1">
      <c r="A33" s="10" t="s">
        <v>185</v>
      </c>
      <c r="B33" s="15" t="s">
        <v>185</v>
      </c>
      <c r="C33" s="12" t="s">
        <v>0</v>
      </c>
      <c r="D33" s="13">
        <v>0</v>
      </c>
    </row>
    <row r="34" spans="1:4" ht="15" customHeight="1">
      <c r="A34" s="10" t="s">
        <v>185</v>
      </c>
      <c r="B34" s="15" t="s">
        <v>185</v>
      </c>
      <c r="C34" s="12" t="s">
        <v>173</v>
      </c>
      <c r="D34" s="13">
        <v>0</v>
      </c>
    </row>
    <row r="35" spans="1:4" ht="15" customHeight="1">
      <c r="A35" s="18" t="s">
        <v>37</v>
      </c>
      <c r="B35" s="19">
        <v>731.69</v>
      </c>
      <c r="C35" s="20" t="s">
        <v>120</v>
      </c>
      <c r="D35" s="21">
        <v>731.69</v>
      </c>
    </row>
    <row r="36" spans="1:4" ht="15" customHeight="1">
      <c r="A36" s="39" t="s">
        <v>34</v>
      </c>
      <c r="B36" s="40" t="s">
        <v>185</v>
      </c>
      <c r="C36" s="40" t="s">
        <v>185</v>
      </c>
      <c r="D36" s="40" t="s">
        <v>185</v>
      </c>
    </row>
    <row r="38" ht="15">
      <c r="B38" s="1" t="s">
        <v>42</v>
      </c>
    </row>
  </sheetData>
  <sheetProtection/>
  <mergeCells count="8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96</v>
      </c>
    </row>
    <row r="2" ht="15">
      <c r="K2" s="2" t="s">
        <v>56</v>
      </c>
    </row>
    <row r="3" spans="1:11" ht="15">
      <c r="A3" s="3" t="s">
        <v>109</v>
      </c>
      <c r="G3" s="1" t="s">
        <v>22</v>
      </c>
      <c r="K3" s="2" t="s">
        <v>186</v>
      </c>
    </row>
    <row r="4" spans="1:11" ht="15" customHeight="1">
      <c r="A4" s="36" t="s">
        <v>152</v>
      </c>
      <c r="B4" s="37" t="s">
        <v>185</v>
      </c>
      <c r="C4" s="37" t="s">
        <v>185</v>
      </c>
      <c r="D4" s="37" t="s">
        <v>185</v>
      </c>
      <c r="E4" s="47" t="s">
        <v>66</v>
      </c>
      <c r="F4" s="47" t="s">
        <v>112</v>
      </c>
      <c r="G4" s="47" t="s">
        <v>2</v>
      </c>
      <c r="H4" s="47" t="s">
        <v>156</v>
      </c>
      <c r="I4" s="47" t="s">
        <v>108</v>
      </c>
      <c r="J4" s="47" t="s">
        <v>139</v>
      </c>
      <c r="K4" s="49" t="s">
        <v>126</v>
      </c>
    </row>
    <row r="5" spans="1:11" ht="15" customHeight="1">
      <c r="A5" s="52" t="s">
        <v>75</v>
      </c>
      <c r="B5" s="48" t="s">
        <v>185</v>
      </c>
      <c r="C5" s="48" t="s">
        <v>185</v>
      </c>
      <c r="D5" s="46" t="s">
        <v>163</v>
      </c>
      <c r="E5" s="48" t="s">
        <v>185</v>
      </c>
      <c r="F5" s="48" t="s">
        <v>185</v>
      </c>
      <c r="G5" s="48" t="s">
        <v>185</v>
      </c>
      <c r="H5" s="48" t="s">
        <v>185</v>
      </c>
      <c r="I5" s="48" t="s">
        <v>185</v>
      </c>
      <c r="J5" s="48" t="s">
        <v>185</v>
      </c>
      <c r="K5" s="50" t="s">
        <v>67</v>
      </c>
    </row>
    <row r="6" spans="1:11" ht="15" customHeight="1">
      <c r="A6" s="52" t="s">
        <v>185</v>
      </c>
      <c r="B6" s="48" t="s">
        <v>185</v>
      </c>
      <c r="C6" s="48" t="s">
        <v>185</v>
      </c>
      <c r="D6" s="46" t="s">
        <v>185</v>
      </c>
      <c r="E6" s="48" t="s">
        <v>185</v>
      </c>
      <c r="F6" s="48" t="s">
        <v>185</v>
      </c>
      <c r="G6" s="48" t="s">
        <v>185</v>
      </c>
      <c r="H6" s="48" t="s">
        <v>185</v>
      </c>
      <c r="I6" s="48" t="s">
        <v>185</v>
      </c>
      <c r="J6" s="48" t="s">
        <v>185</v>
      </c>
      <c r="K6" s="50" t="s">
        <v>185</v>
      </c>
    </row>
    <row r="7" spans="1:11" ht="15" customHeight="1">
      <c r="A7" s="52" t="s">
        <v>185</v>
      </c>
      <c r="B7" s="48" t="s">
        <v>185</v>
      </c>
      <c r="C7" s="48" t="s">
        <v>185</v>
      </c>
      <c r="D7" s="46" t="s">
        <v>185</v>
      </c>
      <c r="E7" s="48" t="s">
        <v>185</v>
      </c>
      <c r="F7" s="48" t="s">
        <v>185</v>
      </c>
      <c r="G7" s="48" t="s">
        <v>185</v>
      </c>
      <c r="H7" s="48" t="s">
        <v>185</v>
      </c>
      <c r="I7" s="48" t="s">
        <v>185</v>
      </c>
      <c r="J7" s="48" t="s">
        <v>185</v>
      </c>
      <c r="K7" s="50" t="s">
        <v>185</v>
      </c>
    </row>
    <row r="8" spans="1:11" ht="15" customHeight="1">
      <c r="A8" s="51" t="s">
        <v>27</v>
      </c>
      <c r="B8" s="46" t="s">
        <v>125</v>
      </c>
      <c r="C8" s="46" t="s">
        <v>143</v>
      </c>
      <c r="D8" s="8" t="s">
        <v>18</v>
      </c>
      <c r="E8" s="22" t="s">
        <v>47</v>
      </c>
      <c r="F8" s="22" t="s">
        <v>174</v>
      </c>
      <c r="G8" s="22" t="s">
        <v>72</v>
      </c>
      <c r="H8" s="22" t="s">
        <v>140</v>
      </c>
      <c r="I8" s="22" t="s">
        <v>54</v>
      </c>
      <c r="J8" s="22" t="s">
        <v>168</v>
      </c>
      <c r="K8" s="23" t="s">
        <v>92</v>
      </c>
    </row>
    <row r="9" spans="1:11" ht="15" customHeight="1">
      <c r="A9" s="51" t="s">
        <v>185</v>
      </c>
      <c r="B9" s="46" t="s">
        <v>185</v>
      </c>
      <c r="C9" s="46" t="s">
        <v>185</v>
      </c>
      <c r="D9" s="8" t="s">
        <v>66</v>
      </c>
      <c r="E9" s="11">
        <f>F9</f>
        <v>731.6899999999999</v>
      </c>
      <c r="F9" s="11">
        <f>F10+F13+F17</f>
        <v>731.6899999999999</v>
      </c>
      <c r="G9" s="11">
        <v>0</v>
      </c>
      <c r="H9" s="11">
        <v>0</v>
      </c>
      <c r="I9" s="11">
        <v>0</v>
      </c>
      <c r="J9" s="11">
        <v>0</v>
      </c>
      <c r="K9" s="13">
        <v>0</v>
      </c>
    </row>
    <row r="10" spans="1:11" ht="15" customHeight="1">
      <c r="A10" s="42" t="s">
        <v>20</v>
      </c>
      <c r="B10" s="43" t="s">
        <v>185</v>
      </c>
      <c r="C10" s="43" t="s">
        <v>185</v>
      </c>
      <c r="D10" s="24" t="s">
        <v>84</v>
      </c>
      <c r="E10" s="11">
        <f aca="true" t="shared" si="0" ref="E10:E19">F10</f>
        <v>305</v>
      </c>
      <c r="F10" s="11">
        <v>305</v>
      </c>
      <c r="G10" s="11">
        <v>0</v>
      </c>
      <c r="H10" s="11">
        <v>0</v>
      </c>
      <c r="I10" s="11">
        <v>0</v>
      </c>
      <c r="J10" s="11">
        <v>0</v>
      </c>
      <c r="K10" s="13">
        <v>0</v>
      </c>
    </row>
    <row r="11" spans="1:11" ht="15" customHeight="1">
      <c r="A11" s="42" t="s">
        <v>107</v>
      </c>
      <c r="B11" s="43" t="s">
        <v>185</v>
      </c>
      <c r="C11" s="43" t="s">
        <v>185</v>
      </c>
      <c r="D11" s="24" t="s">
        <v>73</v>
      </c>
      <c r="E11" s="11">
        <f t="shared" si="0"/>
        <v>305</v>
      </c>
      <c r="F11" s="11">
        <v>305</v>
      </c>
      <c r="G11" s="11">
        <v>0</v>
      </c>
      <c r="H11" s="11">
        <v>0</v>
      </c>
      <c r="I11" s="11">
        <v>0</v>
      </c>
      <c r="J11" s="11">
        <v>0</v>
      </c>
      <c r="K11" s="13">
        <v>0</v>
      </c>
    </row>
    <row r="12" spans="1:11" ht="15" customHeight="1">
      <c r="A12" s="42" t="s">
        <v>121</v>
      </c>
      <c r="B12" s="43" t="s">
        <v>185</v>
      </c>
      <c r="C12" s="43" t="s">
        <v>185</v>
      </c>
      <c r="D12" s="24" t="s">
        <v>40</v>
      </c>
      <c r="E12" s="11">
        <f t="shared" si="0"/>
        <v>305</v>
      </c>
      <c r="F12" s="11">
        <v>305</v>
      </c>
      <c r="G12" s="11">
        <v>0</v>
      </c>
      <c r="H12" s="11">
        <v>0</v>
      </c>
      <c r="I12" s="11">
        <v>0</v>
      </c>
      <c r="J12" s="11">
        <v>0</v>
      </c>
      <c r="K12" s="13">
        <v>0</v>
      </c>
    </row>
    <row r="13" spans="1:11" ht="15" customHeight="1">
      <c r="A13" s="42" t="s">
        <v>147</v>
      </c>
      <c r="B13" s="43" t="s">
        <v>185</v>
      </c>
      <c r="C13" s="43" t="s">
        <v>185</v>
      </c>
      <c r="D13" s="24" t="s">
        <v>1</v>
      </c>
      <c r="E13" s="11">
        <f t="shared" si="0"/>
        <v>404.9</v>
      </c>
      <c r="F13" s="11">
        <v>404.9</v>
      </c>
      <c r="G13" s="11">
        <v>0</v>
      </c>
      <c r="H13" s="11">
        <v>0</v>
      </c>
      <c r="I13" s="11">
        <v>0</v>
      </c>
      <c r="J13" s="11">
        <v>0</v>
      </c>
      <c r="K13" s="13">
        <v>0</v>
      </c>
    </row>
    <row r="14" spans="1:11" ht="15" customHeight="1">
      <c r="A14" s="42" t="s">
        <v>87</v>
      </c>
      <c r="B14" s="43" t="s">
        <v>185</v>
      </c>
      <c r="C14" s="43" t="s">
        <v>185</v>
      </c>
      <c r="D14" s="24" t="s">
        <v>16</v>
      </c>
      <c r="E14" s="11">
        <f t="shared" si="0"/>
        <v>404.9</v>
      </c>
      <c r="F14" s="11">
        <v>404.9</v>
      </c>
      <c r="G14" s="11">
        <v>0</v>
      </c>
      <c r="H14" s="11">
        <v>0</v>
      </c>
      <c r="I14" s="11">
        <v>0</v>
      </c>
      <c r="J14" s="11">
        <v>0</v>
      </c>
      <c r="K14" s="13">
        <v>0</v>
      </c>
    </row>
    <row r="15" spans="1:11" ht="15" customHeight="1">
      <c r="A15" s="42" t="s">
        <v>8</v>
      </c>
      <c r="B15" s="43" t="s">
        <v>185</v>
      </c>
      <c r="C15" s="43" t="s">
        <v>185</v>
      </c>
      <c r="D15" s="24" t="s">
        <v>176</v>
      </c>
      <c r="E15" s="11">
        <f t="shared" si="0"/>
        <v>317.72</v>
      </c>
      <c r="F15" s="11">
        <v>317.72</v>
      </c>
      <c r="G15" s="11">
        <v>0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42" t="s">
        <v>128</v>
      </c>
      <c r="B16" s="43" t="s">
        <v>185</v>
      </c>
      <c r="C16" s="43" t="s">
        <v>185</v>
      </c>
      <c r="D16" s="24" t="s">
        <v>50</v>
      </c>
      <c r="E16" s="11">
        <f t="shared" si="0"/>
        <v>87.18</v>
      </c>
      <c r="F16" s="11">
        <v>87.18</v>
      </c>
      <c r="G16" s="11">
        <v>0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42" t="s">
        <v>59</v>
      </c>
      <c r="B17" s="43" t="s">
        <v>185</v>
      </c>
      <c r="C17" s="43" t="s">
        <v>185</v>
      </c>
      <c r="D17" s="24" t="s">
        <v>99</v>
      </c>
      <c r="E17" s="11">
        <f t="shared" si="0"/>
        <v>21.79</v>
      </c>
      <c r="F17" s="11">
        <v>21.79</v>
      </c>
      <c r="G17" s="11">
        <v>0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42" t="s">
        <v>181</v>
      </c>
      <c r="B18" s="43" t="s">
        <v>185</v>
      </c>
      <c r="C18" s="43" t="s">
        <v>185</v>
      </c>
      <c r="D18" s="24" t="s">
        <v>159</v>
      </c>
      <c r="E18" s="11">
        <f t="shared" si="0"/>
        <v>21.79</v>
      </c>
      <c r="F18" s="11">
        <v>21.79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42" t="s">
        <v>182</v>
      </c>
      <c r="B19" s="43" t="s">
        <v>185</v>
      </c>
      <c r="C19" s="43" t="s">
        <v>185</v>
      </c>
      <c r="D19" s="24" t="s">
        <v>106</v>
      </c>
      <c r="E19" s="11">
        <f t="shared" si="0"/>
        <v>21.79</v>
      </c>
      <c r="F19" s="11">
        <v>21.79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42" t="s">
        <v>185</v>
      </c>
      <c r="B20" s="43" t="s">
        <v>185</v>
      </c>
      <c r="C20" s="43" t="s">
        <v>185</v>
      </c>
      <c r="D20" s="24" t="s">
        <v>185</v>
      </c>
      <c r="E20" s="15" t="s">
        <v>185</v>
      </c>
      <c r="F20" s="15" t="s">
        <v>185</v>
      </c>
      <c r="G20" s="15" t="s">
        <v>185</v>
      </c>
      <c r="H20" s="15" t="s">
        <v>185</v>
      </c>
      <c r="I20" s="15" t="s">
        <v>185</v>
      </c>
      <c r="J20" s="15" t="s">
        <v>185</v>
      </c>
      <c r="K20" s="25" t="s">
        <v>185</v>
      </c>
    </row>
    <row r="21" spans="1:11" ht="15" customHeight="1">
      <c r="A21" s="44" t="s">
        <v>185</v>
      </c>
      <c r="B21" s="45" t="s">
        <v>185</v>
      </c>
      <c r="C21" s="45" t="s">
        <v>185</v>
      </c>
      <c r="D21" s="27" t="s">
        <v>185</v>
      </c>
      <c r="E21" s="28" t="s">
        <v>185</v>
      </c>
      <c r="F21" s="28" t="s">
        <v>185</v>
      </c>
      <c r="G21" s="28" t="s">
        <v>185</v>
      </c>
      <c r="H21" s="28" t="s">
        <v>185</v>
      </c>
      <c r="I21" s="28" t="s">
        <v>185</v>
      </c>
      <c r="J21" s="28" t="s">
        <v>185</v>
      </c>
      <c r="K21" s="29" t="s">
        <v>185</v>
      </c>
    </row>
    <row r="22" spans="1:11" ht="15" customHeight="1">
      <c r="A22" s="41" t="s">
        <v>179</v>
      </c>
      <c r="B22" s="40" t="s">
        <v>185</v>
      </c>
      <c r="C22" s="40" t="s">
        <v>185</v>
      </c>
      <c r="D22" s="40" t="s">
        <v>185</v>
      </c>
      <c r="E22" s="40" t="s">
        <v>185</v>
      </c>
      <c r="F22" s="40" t="s">
        <v>185</v>
      </c>
      <c r="G22" s="40" t="s">
        <v>185</v>
      </c>
      <c r="H22" s="40" t="s">
        <v>185</v>
      </c>
      <c r="I22" s="40" t="s">
        <v>185</v>
      </c>
      <c r="J22" s="40" t="s">
        <v>185</v>
      </c>
      <c r="K22" s="40" t="s">
        <v>185</v>
      </c>
    </row>
    <row r="24" ht="15">
      <c r="G24" s="1"/>
    </row>
  </sheetData>
  <sheetProtection/>
  <mergeCells count="97"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22:K22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11</v>
      </c>
    </row>
    <row r="2" ht="15">
      <c r="J2" s="2" t="s">
        <v>105</v>
      </c>
    </row>
    <row r="3" spans="1:10" ht="15">
      <c r="A3" s="3" t="s">
        <v>109</v>
      </c>
      <c r="F3" s="1" t="s">
        <v>22</v>
      </c>
      <c r="J3" s="2" t="s">
        <v>186</v>
      </c>
    </row>
    <row r="4" spans="1:10" ht="15" customHeight="1">
      <c r="A4" s="36" t="s">
        <v>152</v>
      </c>
      <c r="B4" s="37" t="s">
        <v>185</v>
      </c>
      <c r="C4" s="37" t="s">
        <v>185</v>
      </c>
      <c r="D4" s="37" t="s">
        <v>185</v>
      </c>
      <c r="E4" s="47" t="s">
        <v>66</v>
      </c>
      <c r="F4" s="47" t="s">
        <v>145</v>
      </c>
      <c r="G4" s="47" t="s">
        <v>15</v>
      </c>
      <c r="H4" s="47" t="s">
        <v>133</v>
      </c>
      <c r="I4" s="47" t="s">
        <v>62</v>
      </c>
      <c r="J4" s="49" t="s">
        <v>26</v>
      </c>
    </row>
    <row r="5" spans="1:10" ht="15" customHeight="1">
      <c r="A5" s="52" t="s">
        <v>75</v>
      </c>
      <c r="B5" s="48" t="s">
        <v>185</v>
      </c>
      <c r="C5" s="48" t="s">
        <v>185</v>
      </c>
      <c r="D5" s="46" t="s">
        <v>163</v>
      </c>
      <c r="E5" s="48" t="s">
        <v>185</v>
      </c>
      <c r="F5" s="48" t="s">
        <v>185</v>
      </c>
      <c r="G5" s="48" t="s">
        <v>185</v>
      </c>
      <c r="H5" s="48" t="s">
        <v>185</v>
      </c>
      <c r="I5" s="48" t="s">
        <v>185</v>
      </c>
      <c r="J5" s="50" t="s">
        <v>185</v>
      </c>
    </row>
    <row r="6" spans="1:10" ht="15" customHeight="1">
      <c r="A6" s="52" t="s">
        <v>185</v>
      </c>
      <c r="B6" s="48" t="s">
        <v>185</v>
      </c>
      <c r="C6" s="48" t="s">
        <v>185</v>
      </c>
      <c r="D6" s="46" t="s">
        <v>185</v>
      </c>
      <c r="E6" s="48" t="s">
        <v>185</v>
      </c>
      <c r="F6" s="48" t="s">
        <v>185</v>
      </c>
      <c r="G6" s="48" t="s">
        <v>185</v>
      </c>
      <c r="H6" s="48" t="s">
        <v>185</v>
      </c>
      <c r="I6" s="48" t="s">
        <v>185</v>
      </c>
      <c r="J6" s="50" t="s">
        <v>185</v>
      </c>
    </row>
    <row r="7" spans="1:10" ht="15" customHeight="1">
      <c r="A7" s="52" t="s">
        <v>185</v>
      </c>
      <c r="B7" s="48" t="s">
        <v>185</v>
      </c>
      <c r="C7" s="48" t="s">
        <v>185</v>
      </c>
      <c r="D7" s="46" t="s">
        <v>185</v>
      </c>
      <c r="E7" s="48" t="s">
        <v>185</v>
      </c>
      <c r="F7" s="48" t="s">
        <v>185</v>
      </c>
      <c r="G7" s="48" t="s">
        <v>185</v>
      </c>
      <c r="H7" s="48" t="s">
        <v>185</v>
      </c>
      <c r="I7" s="48" t="s">
        <v>185</v>
      </c>
      <c r="J7" s="50" t="s">
        <v>185</v>
      </c>
    </row>
    <row r="8" spans="1:10" ht="15" customHeight="1">
      <c r="A8" s="51" t="s">
        <v>27</v>
      </c>
      <c r="B8" s="46" t="s">
        <v>125</v>
      </c>
      <c r="C8" s="46" t="s">
        <v>143</v>
      </c>
      <c r="D8" s="8" t="s">
        <v>18</v>
      </c>
      <c r="E8" s="22" t="s">
        <v>47</v>
      </c>
      <c r="F8" s="22" t="s">
        <v>174</v>
      </c>
      <c r="G8" s="22" t="s">
        <v>72</v>
      </c>
      <c r="H8" s="22" t="s">
        <v>140</v>
      </c>
      <c r="I8" s="22" t="s">
        <v>54</v>
      </c>
      <c r="J8" s="23" t="s">
        <v>168</v>
      </c>
    </row>
    <row r="9" spans="1:10" ht="15" customHeight="1">
      <c r="A9" s="51" t="s">
        <v>185</v>
      </c>
      <c r="B9" s="46" t="s">
        <v>185</v>
      </c>
      <c r="C9" s="46" t="s">
        <v>185</v>
      </c>
      <c r="D9" s="8" t="s">
        <v>66</v>
      </c>
      <c r="E9" s="11">
        <f>F9+G9</f>
        <v>731.69</v>
      </c>
      <c r="F9" s="11">
        <f>F13+F17</f>
        <v>339.51000000000005</v>
      </c>
      <c r="G9" s="11">
        <v>392.18</v>
      </c>
      <c r="H9" s="11">
        <v>0</v>
      </c>
      <c r="I9" s="11">
        <v>0</v>
      </c>
      <c r="J9" s="13">
        <v>0</v>
      </c>
    </row>
    <row r="10" spans="1:10" ht="15" customHeight="1">
      <c r="A10" s="42" t="s">
        <v>20</v>
      </c>
      <c r="B10" s="43" t="s">
        <v>185</v>
      </c>
      <c r="C10" s="43" t="s">
        <v>185</v>
      </c>
      <c r="D10" s="24" t="s">
        <v>84</v>
      </c>
      <c r="E10" s="11">
        <f aca="true" t="shared" si="0" ref="E10:E19">F10+G10</f>
        <v>305</v>
      </c>
      <c r="F10" s="11">
        <v>0</v>
      </c>
      <c r="G10" s="11">
        <v>305</v>
      </c>
      <c r="H10" s="11">
        <v>0</v>
      </c>
      <c r="I10" s="11">
        <v>0</v>
      </c>
      <c r="J10" s="13">
        <v>0</v>
      </c>
    </row>
    <row r="11" spans="1:10" ht="15" customHeight="1">
      <c r="A11" s="42" t="s">
        <v>107</v>
      </c>
      <c r="B11" s="43" t="s">
        <v>185</v>
      </c>
      <c r="C11" s="43" t="s">
        <v>185</v>
      </c>
      <c r="D11" s="24" t="s">
        <v>73</v>
      </c>
      <c r="E11" s="11">
        <f t="shared" si="0"/>
        <v>305</v>
      </c>
      <c r="F11" s="11">
        <v>0</v>
      </c>
      <c r="G11" s="11">
        <v>305</v>
      </c>
      <c r="H11" s="11">
        <v>0</v>
      </c>
      <c r="I11" s="11">
        <v>0</v>
      </c>
      <c r="J11" s="13">
        <v>0</v>
      </c>
    </row>
    <row r="12" spans="1:10" ht="15" customHeight="1">
      <c r="A12" s="42" t="s">
        <v>121</v>
      </c>
      <c r="B12" s="43" t="s">
        <v>185</v>
      </c>
      <c r="C12" s="43" t="s">
        <v>185</v>
      </c>
      <c r="D12" s="24" t="s">
        <v>40</v>
      </c>
      <c r="E12" s="11">
        <f t="shared" si="0"/>
        <v>305</v>
      </c>
      <c r="F12" s="11">
        <v>0</v>
      </c>
      <c r="G12" s="11">
        <v>305</v>
      </c>
      <c r="H12" s="11">
        <v>0</v>
      </c>
      <c r="I12" s="11">
        <v>0</v>
      </c>
      <c r="J12" s="13">
        <v>0</v>
      </c>
    </row>
    <row r="13" spans="1:10" ht="15" customHeight="1">
      <c r="A13" s="42" t="s">
        <v>147</v>
      </c>
      <c r="B13" s="43" t="s">
        <v>185</v>
      </c>
      <c r="C13" s="43" t="s">
        <v>185</v>
      </c>
      <c r="D13" s="24" t="s">
        <v>1</v>
      </c>
      <c r="E13" s="11">
        <f t="shared" si="0"/>
        <v>404.90000000000003</v>
      </c>
      <c r="F13" s="11">
        <v>317.72</v>
      </c>
      <c r="G13" s="11">
        <v>87.18</v>
      </c>
      <c r="H13" s="11">
        <v>0</v>
      </c>
      <c r="I13" s="11">
        <v>0</v>
      </c>
      <c r="J13" s="13">
        <v>0</v>
      </c>
    </row>
    <row r="14" spans="1:10" ht="15" customHeight="1">
      <c r="A14" s="42" t="s">
        <v>87</v>
      </c>
      <c r="B14" s="43" t="s">
        <v>185</v>
      </c>
      <c r="C14" s="43" t="s">
        <v>185</v>
      </c>
      <c r="D14" s="24" t="s">
        <v>16</v>
      </c>
      <c r="E14" s="11">
        <f t="shared" si="0"/>
        <v>404.90000000000003</v>
      </c>
      <c r="F14" s="11">
        <v>317.72</v>
      </c>
      <c r="G14" s="11">
        <v>87.18</v>
      </c>
      <c r="H14" s="11">
        <v>0</v>
      </c>
      <c r="I14" s="11">
        <v>0</v>
      </c>
      <c r="J14" s="13">
        <v>0</v>
      </c>
    </row>
    <row r="15" spans="1:10" ht="15" customHeight="1">
      <c r="A15" s="42" t="s">
        <v>8</v>
      </c>
      <c r="B15" s="43" t="s">
        <v>185</v>
      </c>
      <c r="C15" s="43" t="s">
        <v>185</v>
      </c>
      <c r="D15" s="24" t="s">
        <v>176</v>
      </c>
      <c r="E15" s="11">
        <f t="shared" si="0"/>
        <v>317.72</v>
      </c>
      <c r="F15" s="11">
        <v>317.72</v>
      </c>
      <c r="G15" s="11">
        <v>0</v>
      </c>
      <c r="H15" s="11">
        <v>0</v>
      </c>
      <c r="I15" s="11">
        <v>0</v>
      </c>
      <c r="J15" s="13">
        <v>0</v>
      </c>
    </row>
    <row r="16" spans="1:10" ht="15" customHeight="1">
      <c r="A16" s="42" t="s">
        <v>128</v>
      </c>
      <c r="B16" s="43" t="s">
        <v>185</v>
      </c>
      <c r="C16" s="43" t="s">
        <v>185</v>
      </c>
      <c r="D16" s="24" t="s">
        <v>50</v>
      </c>
      <c r="E16" s="11">
        <f t="shared" si="0"/>
        <v>87.18</v>
      </c>
      <c r="F16" s="11">
        <v>0</v>
      </c>
      <c r="G16" s="11">
        <v>87.18</v>
      </c>
      <c r="H16" s="11">
        <v>0</v>
      </c>
      <c r="I16" s="11">
        <v>0</v>
      </c>
      <c r="J16" s="13">
        <v>0</v>
      </c>
    </row>
    <row r="17" spans="1:10" ht="15" customHeight="1">
      <c r="A17" s="42" t="s">
        <v>59</v>
      </c>
      <c r="B17" s="43" t="s">
        <v>185</v>
      </c>
      <c r="C17" s="43" t="s">
        <v>185</v>
      </c>
      <c r="D17" s="24" t="s">
        <v>99</v>
      </c>
      <c r="E17" s="11">
        <f t="shared" si="0"/>
        <v>21.79</v>
      </c>
      <c r="F17" s="11">
        <v>21.79</v>
      </c>
      <c r="G17" s="11">
        <v>0</v>
      </c>
      <c r="H17" s="11">
        <v>0</v>
      </c>
      <c r="I17" s="11">
        <v>0</v>
      </c>
      <c r="J17" s="13">
        <v>0</v>
      </c>
    </row>
    <row r="18" spans="1:10" ht="15" customHeight="1">
      <c r="A18" s="42" t="s">
        <v>181</v>
      </c>
      <c r="B18" s="43" t="s">
        <v>185</v>
      </c>
      <c r="C18" s="43" t="s">
        <v>185</v>
      </c>
      <c r="D18" s="24" t="s">
        <v>159</v>
      </c>
      <c r="E18" s="11">
        <f t="shared" si="0"/>
        <v>21.79</v>
      </c>
      <c r="F18" s="11">
        <v>21.79</v>
      </c>
      <c r="G18" s="11">
        <v>0</v>
      </c>
      <c r="H18" s="11">
        <v>0</v>
      </c>
      <c r="I18" s="11">
        <v>0</v>
      </c>
      <c r="J18" s="13">
        <v>0</v>
      </c>
    </row>
    <row r="19" spans="1:10" ht="15" customHeight="1">
      <c r="A19" s="42" t="s">
        <v>182</v>
      </c>
      <c r="B19" s="43" t="s">
        <v>185</v>
      </c>
      <c r="C19" s="43" t="s">
        <v>185</v>
      </c>
      <c r="D19" s="24" t="s">
        <v>106</v>
      </c>
      <c r="E19" s="11">
        <f t="shared" si="0"/>
        <v>21.79</v>
      </c>
      <c r="F19" s="11">
        <v>21.79</v>
      </c>
      <c r="G19" s="11">
        <v>0</v>
      </c>
      <c r="H19" s="11">
        <v>0</v>
      </c>
      <c r="I19" s="11">
        <v>0</v>
      </c>
      <c r="J19" s="13">
        <v>0</v>
      </c>
    </row>
    <row r="20" spans="1:10" ht="15" customHeight="1">
      <c r="A20" s="42" t="s">
        <v>185</v>
      </c>
      <c r="B20" s="43" t="s">
        <v>185</v>
      </c>
      <c r="C20" s="43" t="s">
        <v>185</v>
      </c>
      <c r="D20" s="24" t="s">
        <v>185</v>
      </c>
      <c r="E20" s="15" t="s">
        <v>185</v>
      </c>
      <c r="F20" s="15" t="s">
        <v>185</v>
      </c>
      <c r="G20" s="15" t="s">
        <v>185</v>
      </c>
      <c r="H20" s="15" t="s">
        <v>185</v>
      </c>
      <c r="I20" s="15" t="s">
        <v>185</v>
      </c>
      <c r="J20" s="25" t="s">
        <v>185</v>
      </c>
    </row>
    <row r="21" spans="1:10" ht="15" customHeight="1">
      <c r="A21" s="44" t="s">
        <v>185</v>
      </c>
      <c r="B21" s="45" t="s">
        <v>185</v>
      </c>
      <c r="C21" s="45" t="s">
        <v>185</v>
      </c>
      <c r="D21" s="27" t="s">
        <v>185</v>
      </c>
      <c r="E21" s="28" t="s">
        <v>185</v>
      </c>
      <c r="F21" s="28" t="s">
        <v>185</v>
      </c>
      <c r="G21" s="28" t="s">
        <v>185</v>
      </c>
      <c r="H21" s="28" t="s">
        <v>185</v>
      </c>
      <c r="I21" s="28" t="s">
        <v>185</v>
      </c>
      <c r="J21" s="29" t="s">
        <v>185</v>
      </c>
    </row>
    <row r="22" spans="1:10" ht="15" customHeight="1">
      <c r="A22" s="41" t="s">
        <v>179</v>
      </c>
      <c r="B22" s="40" t="s">
        <v>185</v>
      </c>
      <c r="C22" s="40" t="s">
        <v>185</v>
      </c>
      <c r="D22" s="40" t="s">
        <v>185</v>
      </c>
      <c r="E22" s="40" t="s">
        <v>185</v>
      </c>
      <c r="F22" s="40" t="s">
        <v>185</v>
      </c>
      <c r="G22" s="40" t="s">
        <v>185</v>
      </c>
      <c r="H22" s="40" t="s">
        <v>185</v>
      </c>
      <c r="I22" s="40" t="s">
        <v>185</v>
      </c>
      <c r="J22" s="40" t="s">
        <v>185</v>
      </c>
    </row>
    <row r="24" ht="15">
      <c r="F24" s="1"/>
    </row>
  </sheetData>
  <sheetProtection/>
  <mergeCells count="92"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J2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1" sqref="F1:H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3.57421875" style="0" customWidth="1"/>
    <col min="6" max="6" width="17.421875" style="0" customWidth="1"/>
    <col min="7" max="7" width="14.421875" style="0" customWidth="1"/>
    <col min="8" max="8" width="13.140625" style="0" customWidth="1"/>
    <col min="9" max="9" width="13.57421875" style="0" customWidth="1"/>
    <col min="10" max="10" width="17.140625" style="0" customWidth="1"/>
    <col min="11" max="11" width="18.57421875" style="0" customWidth="1"/>
    <col min="12" max="12" width="9.7109375" style="0" customWidth="1"/>
  </cols>
  <sheetData>
    <row r="1" spans="6:8" ht="27">
      <c r="F1" s="57" t="s">
        <v>188</v>
      </c>
      <c r="G1" s="57"/>
      <c r="H1" s="57"/>
    </row>
    <row r="2" ht="15">
      <c r="K2" s="2" t="s">
        <v>44</v>
      </c>
    </row>
    <row r="3" spans="1:11" ht="15">
      <c r="A3" s="3" t="s">
        <v>109</v>
      </c>
      <c r="G3" s="1" t="s">
        <v>22</v>
      </c>
      <c r="K3" s="2" t="s">
        <v>186</v>
      </c>
    </row>
    <row r="4" spans="1:11" ht="15" customHeight="1">
      <c r="A4" s="53" t="s">
        <v>152</v>
      </c>
      <c r="B4" s="47" t="s">
        <v>185</v>
      </c>
      <c r="C4" s="47" t="s">
        <v>185</v>
      </c>
      <c r="D4" s="47" t="s">
        <v>185</v>
      </c>
      <c r="E4" s="47" t="s">
        <v>65</v>
      </c>
      <c r="F4" s="47" t="s">
        <v>185</v>
      </c>
      <c r="G4" s="47" t="s">
        <v>185</v>
      </c>
      <c r="H4" s="47" t="s">
        <v>185</v>
      </c>
      <c r="I4" s="47" t="s">
        <v>185</v>
      </c>
      <c r="J4" s="47" t="s">
        <v>185</v>
      </c>
      <c r="K4" s="49" t="s">
        <v>185</v>
      </c>
    </row>
    <row r="5" spans="1:11" ht="15" customHeight="1">
      <c r="A5" s="52" t="s">
        <v>75</v>
      </c>
      <c r="B5" s="48" t="s">
        <v>185</v>
      </c>
      <c r="C5" s="48" t="s">
        <v>185</v>
      </c>
      <c r="D5" s="48" t="s">
        <v>163</v>
      </c>
      <c r="E5" s="48" t="s">
        <v>66</v>
      </c>
      <c r="F5" s="48" t="s">
        <v>164</v>
      </c>
      <c r="G5" s="48" t="s">
        <v>185</v>
      </c>
      <c r="H5" s="48" t="s">
        <v>185</v>
      </c>
      <c r="I5" s="48" t="s">
        <v>58</v>
      </c>
      <c r="J5" s="48" t="s">
        <v>185</v>
      </c>
      <c r="K5" s="50" t="s">
        <v>185</v>
      </c>
    </row>
    <row r="6" spans="1:11" ht="13.5" customHeight="1">
      <c r="A6" s="52" t="s">
        <v>185</v>
      </c>
      <c r="B6" s="48" t="s">
        <v>185</v>
      </c>
      <c r="C6" s="48" t="s">
        <v>185</v>
      </c>
      <c r="D6" s="48" t="s">
        <v>185</v>
      </c>
      <c r="E6" s="48" t="s">
        <v>185</v>
      </c>
      <c r="F6" s="48" t="s">
        <v>67</v>
      </c>
      <c r="G6" s="48" t="s">
        <v>145</v>
      </c>
      <c r="H6" s="48" t="s">
        <v>15</v>
      </c>
      <c r="I6" s="48" t="s">
        <v>67</v>
      </c>
      <c r="J6" s="48" t="s">
        <v>145</v>
      </c>
      <c r="K6" s="50" t="s">
        <v>15</v>
      </c>
    </row>
    <row r="7" spans="1:11" ht="30.75" customHeight="1">
      <c r="A7" s="52" t="s">
        <v>185</v>
      </c>
      <c r="B7" s="48" t="s">
        <v>185</v>
      </c>
      <c r="C7" s="48" t="s">
        <v>185</v>
      </c>
      <c r="D7" s="48" t="s">
        <v>185</v>
      </c>
      <c r="E7" s="48" t="s">
        <v>185</v>
      </c>
      <c r="F7" s="48" t="s">
        <v>185</v>
      </c>
      <c r="G7" s="48" t="s">
        <v>185</v>
      </c>
      <c r="H7" s="48" t="s">
        <v>185</v>
      </c>
      <c r="I7" s="48" t="s">
        <v>185</v>
      </c>
      <c r="J7" s="48" t="s">
        <v>185</v>
      </c>
      <c r="K7" s="50" t="s">
        <v>185</v>
      </c>
    </row>
    <row r="8" spans="1:11" ht="15" customHeight="1">
      <c r="A8" s="52" t="s">
        <v>27</v>
      </c>
      <c r="B8" s="48" t="s">
        <v>125</v>
      </c>
      <c r="C8" s="48" t="s">
        <v>143</v>
      </c>
      <c r="D8" s="22" t="s">
        <v>18</v>
      </c>
      <c r="E8" s="8" t="s">
        <v>47</v>
      </c>
      <c r="F8" s="8" t="s">
        <v>174</v>
      </c>
      <c r="G8" s="8" t="s">
        <v>72</v>
      </c>
      <c r="H8" s="8" t="s">
        <v>140</v>
      </c>
      <c r="I8" s="8" t="s">
        <v>54</v>
      </c>
      <c r="J8" s="8" t="s">
        <v>168</v>
      </c>
      <c r="K8" s="9" t="s">
        <v>92</v>
      </c>
    </row>
    <row r="9" spans="1:11" ht="15" customHeight="1">
      <c r="A9" s="52" t="s">
        <v>185</v>
      </c>
      <c r="B9" s="48" t="s">
        <v>185</v>
      </c>
      <c r="C9" s="48" t="s">
        <v>185</v>
      </c>
      <c r="D9" s="22" t="s">
        <v>66</v>
      </c>
      <c r="E9" s="11">
        <f>F9+I9</f>
        <v>731.69</v>
      </c>
      <c r="F9" s="11">
        <f>F13+F17</f>
        <v>426.69</v>
      </c>
      <c r="G9" s="11">
        <v>339.51</v>
      </c>
      <c r="H9" s="11">
        <v>87.18</v>
      </c>
      <c r="I9" s="11">
        <v>305</v>
      </c>
      <c r="J9" s="11">
        <v>0</v>
      </c>
      <c r="K9" s="13">
        <v>305</v>
      </c>
    </row>
    <row r="10" spans="1:11" ht="15" customHeight="1">
      <c r="A10" s="42" t="s">
        <v>20</v>
      </c>
      <c r="B10" s="43" t="s">
        <v>185</v>
      </c>
      <c r="C10" s="43" t="s">
        <v>185</v>
      </c>
      <c r="D10" s="24" t="s">
        <v>84</v>
      </c>
      <c r="E10" s="11">
        <f aca="true" t="shared" si="0" ref="E10:E19">F10+I10</f>
        <v>305</v>
      </c>
      <c r="F10" s="11">
        <v>0</v>
      </c>
      <c r="G10" s="11">
        <v>0</v>
      </c>
      <c r="H10" s="11">
        <v>0</v>
      </c>
      <c r="I10" s="11">
        <v>305</v>
      </c>
      <c r="J10" s="11">
        <v>0</v>
      </c>
      <c r="K10" s="13">
        <v>305</v>
      </c>
    </row>
    <row r="11" spans="1:11" ht="15" customHeight="1">
      <c r="A11" s="42" t="s">
        <v>107</v>
      </c>
      <c r="B11" s="43" t="s">
        <v>185</v>
      </c>
      <c r="C11" s="43" t="s">
        <v>185</v>
      </c>
      <c r="D11" s="24" t="s">
        <v>73</v>
      </c>
      <c r="E11" s="11">
        <f t="shared" si="0"/>
        <v>305</v>
      </c>
      <c r="F11" s="11">
        <v>0</v>
      </c>
      <c r="G11" s="11">
        <v>0</v>
      </c>
      <c r="H11" s="11">
        <v>0</v>
      </c>
      <c r="I11" s="11">
        <v>305</v>
      </c>
      <c r="J11" s="11">
        <v>0</v>
      </c>
      <c r="K11" s="13">
        <v>305</v>
      </c>
    </row>
    <row r="12" spans="1:11" ht="15" customHeight="1">
      <c r="A12" s="42" t="s">
        <v>121</v>
      </c>
      <c r="B12" s="43" t="s">
        <v>185</v>
      </c>
      <c r="C12" s="43" t="s">
        <v>185</v>
      </c>
      <c r="D12" s="24" t="s">
        <v>40</v>
      </c>
      <c r="E12" s="11">
        <f t="shared" si="0"/>
        <v>305</v>
      </c>
      <c r="F12" s="11">
        <v>0</v>
      </c>
      <c r="G12" s="11">
        <v>0</v>
      </c>
      <c r="H12" s="11">
        <v>0</v>
      </c>
      <c r="I12" s="11">
        <v>305</v>
      </c>
      <c r="J12" s="11">
        <v>0</v>
      </c>
      <c r="K12" s="13">
        <v>305</v>
      </c>
    </row>
    <row r="13" spans="1:11" ht="15" customHeight="1">
      <c r="A13" s="42" t="s">
        <v>147</v>
      </c>
      <c r="B13" s="43" t="s">
        <v>185</v>
      </c>
      <c r="C13" s="43" t="s">
        <v>185</v>
      </c>
      <c r="D13" s="24" t="s">
        <v>1</v>
      </c>
      <c r="E13" s="11">
        <f t="shared" si="0"/>
        <v>404.9</v>
      </c>
      <c r="F13" s="11">
        <v>404.9</v>
      </c>
      <c r="G13" s="11">
        <v>317.72</v>
      </c>
      <c r="H13" s="11">
        <v>87.18</v>
      </c>
      <c r="I13" s="11">
        <v>0</v>
      </c>
      <c r="J13" s="11">
        <v>0</v>
      </c>
      <c r="K13" s="13">
        <v>0</v>
      </c>
    </row>
    <row r="14" spans="1:11" ht="15" customHeight="1">
      <c r="A14" s="42" t="s">
        <v>87</v>
      </c>
      <c r="B14" s="43" t="s">
        <v>185</v>
      </c>
      <c r="C14" s="43" t="s">
        <v>185</v>
      </c>
      <c r="D14" s="24" t="s">
        <v>16</v>
      </c>
      <c r="E14" s="11">
        <f t="shared" si="0"/>
        <v>404.9</v>
      </c>
      <c r="F14" s="11">
        <v>404.9</v>
      </c>
      <c r="G14" s="11">
        <v>317.72</v>
      </c>
      <c r="H14" s="11">
        <v>87.18</v>
      </c>
      <c r="I14" s="11">
        <v>0</v>
      </c>
      <c r="J14" s="11">
        <v>0</v>
      </c>
      <c r="K14" s="13">
        <v>0</v>
      </c>
    </row>
    <row r="15" spans="1:11" ht="15" customHeight="1">
      <c r="A15" s="42" t="s">
        <v>8</v>
      </c>
      <c r="B15" s="43" t="s">
        <v>185</v>
      </c>
      <c r="C15" s="43" t="s">
        <v>185</v>
      </c>
      <c r="D15" s="24" t="s">
        <v>176</v>
      </c>
      <c r="E15" s="11">
        <f t="shared" si="0"/>
        <v>317.72</v>
      </c>
      <c r="F15" s="11">
        <v>317.72</v>
      </c>
      <c r="G15" s="11">
        <v>317.72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42" t="s">
        <v>128</v>
      </c>
      <c r="B16" s="43" t="s">
        <v>185</v>
      </c>
      <c r="C16" s="43" t="s">
        <v>185</v>
      </c>
      <c r="D16" s="24" t="s">
        <v>50</v>
      </c>
      <c r="E16" s="11">
        <f t="shared" si="0"/>
        <v>87.18</v>
      </c>
      <c r="F16" s="11">
        <v>87.18</v>
      </c>
      <c r="G16" s="11">
        <v>0</v>
      </c>
      <c r="H16" s="11">
        <v>87.18</v>
      </c>
      <c r="I16" s="11">
        <v>0</v>
      </c>
      <c r="J16" s="11">
        <v>0</v>
      </c>
      <c r="K16" s="13">
        <v>0</v>
      </c>
    </row>
    <row r="17" spans="1:11" ht="15" customHeight="1">
      <c r="A17" s="42" t="s">
        <v>59</v>
      </c>
      <c r="B17" s="43" t="s">
        <v>185</v>
      </c>
      <c r="C17" s="43" t="s">
        <v>185</v>
      </c>
      <c r="D17" s="24" t="s">
        <v>99</v>
      </c>
      <c r="E17" s="11">
        <f t="shared" si="0"/>
        <v>21.79</v>
      </c>
      <c r="F17" s="11">
        <v>21.79</v>
      </c>
      <c r="G17" s="11">
        <v>21.79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42" t="s">
        <v>181</v>
      </c>
      <c r="B18" s="43" t="s">
        <v>185</v>
      </c>
      <c r="C18" s="43" t="s">
        <v>185</v>
      </c>
      <c r="D18" s="24" t="s">
        <v>159</v>
      </c>
      <c r="E18" s="11">
        <f t="shared" si="0"/>
        <v>21.79</v>
      </c>
      <c r="F18" s="11">
        <v>21.79</v>
      </c>
      <c r="G18" s="11">
        <v>21.79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42" t="s">
        <v>182</v>
      </c>
      <c r="B19" s="43" t="s">
        <v>185</v>
      </c>
      <c r="C19" s="43" t="s">
        <v>185</v>
      </c>
      <c r="D19" s="24" t="s">
        <v>106</v>
      </c>
      <c r="E19" s="11">
        <f t="shared" si="0"/>
        <v>21.79</v>
      </c>
      <c r="F19" s="11">
        <v>21.79</v>
      </c>
      <c r="G19" s="11">
        <v>21.79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42" t="s">
        <v>185</v>
      </c>
      <c r="B20" s="43" t="s">
        <v>185</v>
      </c>
      <c r="C20" s="43" t="s">
        <v>185</v>
      </c>
      <c r="D20" s="24" t="s">
        <v>185</v>
      </c>
      <c r="E20" s="15" t="s">
        <v>185</v>
      </c>
      <c r="F20" s="15" t="s">
        <v>185</v>
      </c>
      <c r="G20" s="15" t="s">
        <v>185</v>
      </c>
      <c r="H20" s="15" t="s">
        <v>185</v>
      </c>
      <c r="I20" s="15" t="s">
        <v>185</v>
      </c>
      <c r="J20" s="15" t="s">
        <v>185</v>
      </c>
      <c r="K20" s="25" t="s">
        <v>185</v>
      </c>
    </row>
    <row r="21" spans="1:11" ht="15" customHeight="1">
      <c r="A21" s="44" t="s">
        <v>185</v>
      </c>
      <c r="B21" s="45" t="s">
        <v>185</v>
      </c>
      <c r="C21" s="45" t="s">
        <v>185</v>
      </c>
      <c r="D21" s="27" t="s">
        <v>185</v>
      </c>
      <c r="E21" s="28" t="s">
        <v>185</v>
      </c>
      <c r="F21" s="28" t="s">
        <v>185</v>
      </c>
      <c r="G21" s="28" t="s">
        <v>185</v>
      </c>
      <c r="H21" s="28" t="s">
        <v>185</v>
      </c>
      <c r="I21" s="28" t="s">
        <v>185</v>
      </c>
      <c r="J21" s="28" t="s">
        <v>185</v>
      </c>
      <c r="K21" s="29" t="s">
        <v>185</v>
      </c>
    </row>
    <row r="22" spans="1:11" ht="15" customHeight="1">
      <c r="A22" s="41" t="s">
        <v>179</v>
      </c>
      <c r="B22" s="40" t="s">
        <v>185</v>
      </c>
      <c r="C22" s="40" t="s">
        <v>185</v>
      </c>
      <c r="D22" s="40" t="s">
        <v>185</v>
      </c>
      <c r="E22" s="40" t="s">
        <v>185</v>
      </c>
      <c r="F22" s="40" t="s">
        <v>185</v>
      </c>
      <c r="G22" s="40" t="s">
        <v>185</v>
      </c>
      <c r="H22" s="40" t="s">
        <v>185</v>
      </c>
      <c r="I22" s="40" t="s">
        <v>185</v>
      </c>
      <c r="J22" s="40" t="s">
        <v>185</v>
      </c>
      <c r="K22" s="40" t="s">
        <v>185</v>
      </c>
    </row>
    <row r="24" ht="15">
      <c r="G24" s="1"/>
    </row>
  </sheetData>
  <sheetProtection/>
  <mergeCells count="98">
    <mergeCell ref="F1:H1"/>
    <mergeCell ref="A4:D4"/>
    <mergeCell ref="E4:K4"/>
    <mergeCell ref="A5:C7"/>
    <mergeCell ref="D5:D7"/>
    <mergeCell ref="E5:E7"/>
    <mergeCell ref="F5:H5"/>
    <mergeCell ref="I5:K5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22:K22"/>
    <mergeCell ref="A18:C18"/>
    <mergeCell ref="A19:C19"/>
    <mergeCell ref="A20:C20"/>
    <mergeCell ref="A21:C2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1">
      <selection activeCell="F26" sqref="F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customWidth="1"/>
  </cols>
  <sheetData>
    <row r="1" ht="27">
      <c r="G1" s="4" t="s">
        <v>157</v>
      </c>
    </row>
    <row r="2" ht="15">
      <c r="M2" s="2" t="s">
        <v>180</v>
      </c>
    </row>
    <row r="3" spans="1:13" ht="15">
      <c r="A3" s="3" t="s">
        <v>109</v>
      </c>
      <c r="G3" s="1" t="s">
        <v>22</v>
      </c>
      <c r="M3" s="2" t="s">
        <v>187</v>
      </c>
    </row>
    <row r="4" spans="1:13" ht="15" customHeight="1">
      <c r="A4" s="53" t="s">
        <v>152</v>
      </c>
      <c r="B4" s="47" t="s">
        <v>185</v>
      </c>
      <c r="C4" s="47" t="s">
        <v>185</v>
      </c>
      <c r="D4" s="47" t="s">
        <v>185</v>
      </c>
      <c r="E4" s="47" t="s">
        <v>66</v>
      </c>
      <c r="F4" s="37" t="s">
        <v>46</v>
      </c>
      <c r="G4" s="47" t="s">
        <v>90</v>
      </c>
      <c r="H4" s="47" t="s">
        <v>31</v>
      </c>
      <c r="I4" s="47" t="s">
        <v>68</v>
      </c>
      <c r="J4" s="47" t="s">
        <v>35</v>
      </c>
      <c r="K4" s="47" t="s">
        <v>61</v>
      </c>
      <c r="L4" s="47" t="s">
        <v>162</v>
      </c>
      <c r="M4" s="49" t="s">
        <v>77</v>
      </c>
    </row>
    <row r="5" spans="1:13" ht="15" customHeight="1">
      <c r="A5" s="52" t="s">
        <v>75</v>
      </c>
      <c r="B5" s="48" t="s">
        <v>185</v>
      </c>
      <c r="C5" s="48" t="s">
        <v>185</v>
      </c>
      <c r="D5" s="48" t="s">
        <v>163</v>
      </c>
      <c r="E5" s="48" t="s">
        <v>185</v>
      </c>
      <c r="F5" s="46" t="s">
        <v>185</v>
      </c>
      <c r="G5" s="48" t="s">
        <v>185</v>
      </c>
      <c r="H5" s="48" t="s">
        <v>185</v>
      </c>
      <c r="I5" s="48" t="s">
        <v>185</v>
      </c>
      <c r="J5" s="48" t="s">
        <v>185</v>
      </c>
      <c r="K5" s="48" t="s">
        <v>185</v>
      </c>
      <c r="L5" s="48" t="s">
        <v>185</v>
      </c>
      <c r="M5" s="50" t="s">
        <v>185</v>
      </c>
    </row>
    <row r="6" spans="1:13" ht="15" customHeight="1">
      <c r="A6" s="52" t="s">
        <v>185</v>
      </c>
      <c r="B6" s="48" t="s">
        <v>185</v>
      </c>
      <c r="C6" s="48" t="s">
        <v>185</v>
      </c>
      <c r="D6" s="48" t="s">
        <v>185</v>
      </c>
      <c r="E6" s="48" t="s">
        <v>185</v>
      </c>
      <c r="F6" s="46" t="s">
        <v>185</v>
      </c>
      <c r="G6" s="48" t="s">
        <v>185</v>
      </c>
      <c r="H6" s="48" t="s">
        <v>185</v>
      </c>
      <c r="I6" s="48" t="s">
        <v>185</v>
      </c>
      <c r="J6" s="48" t="s">
        <v>185</v>
      </c>
      <c r="K6" s="48" t="s">
        <v>185</v>
      </c>
      <c r="L6" s="48" t="s">
        <v>185</v>
      </c>
      <c r="M6" s="50" t="s">
        <v>185</v>
      </c>
    </row>
    <row r="7" spans="1:13" ht="15" customHeight="1">
      <c r="A7" s="52" t="s">
        <v>185</v>
      </c>
      <c r="B7" s="48" t="s">
        <v>185</v>
      </c>
      <c r="C7" s="48" t="s">
        <v>185</v>
      </c>
      <c r="D7" s="48" t="s">
        <v>185</v>
      </c>
      <c r="E7" s="48" t="s">
        <v>185</v>
      </c>
      <c r="F7" s="46" t="s">
        <v>185</v>
      </c>
      <c r="G7" s="48" t="s">
        <v>185</v>
      </c>
      <c r="H7" s="48" t="s">
        <v>185</v>
      </c>
      <c r="I7" s="48" t="s">
        <v>185</v>
      </c>
      <c r="J7" s="48" t="s">
        <v>185</v>
      </c>
      <c r="K7" s="48" t="s">
        <v>185</v>
      </c>
      <c r="L7" s="48" t="s">
        <v>185</v>
      </c>
      <c r="M7" s="50" t="s">
        <v>185</v>
      </c>
    </row>
    <row r="8" spans="1:13" ht="15" customHeight="1">
      <c r="A8" s="52" t="s">
        <v>27</v>
      </c>
      <c r="B8" s="48" t="s">
        <v>125</v>
      </c>
      <c r="C8" s="48" t="s">
        <v>143</v>
      </c>
      <c r="D8" s="22" t="s">
        <v>18</v>
      </c>
      <c r="E8" s="22" t="s">
        <v>47</v>
      </c>
      <c r="F8" s="22" t="s">
        <v>174</v>
      </c>
      <c r="G8" s="22" t="s">
        <v>72</v>
      </c>
      <c r="H8" s="22" t="s">
        <v>140</v>
      </c>
      <c r="I8" s="22" t="s">
        <v>54</v>
      </c>
      <c r="J8" s="22" t="s">
        <v>168</v>
      </c>
      <c r="K8" s="22" t="s">
        <v>92</v>
      </c>
      <c r="L8" s="22" t="s">
        <v>170</v>
      </c>
      <c r="M8" s="23" t="s">
        <v>89</v>
      </c>
    </row>
    <row r="9" spans="1:13" ht="15" customHeight="1">
      <c r="A9" s="52" t="s">
        <v>185</v>
      </c>
      <c r="B9" s="48" t="s">
        <v>185</v>
      </c>
      <c r="C9" s="48" t="s">
        <v>185</v>
      </c>
      <c r="D9" s="22" t="s">
        <v>66</v>
      </c>
      <c r="E9" s="11">
        <f>F9+G9+H9+I9+M9</f>
        <v>306.9</v>
      </c>
      <c r="F9" s="11">
        <v>41.21</v>
      </c>
      <c r="G9" s="11">
        <v>90.56</v>
      </c>
      <c r="H9" s="11">
        <v>114.11</v>
      </c>
      <c r="I9" s="11">
        <v>8.37</v>
      </c>
      <c r="J9" s="30" t="s">
        <v>110</v>
      </c>
      <c r="K9" s="31">
        <v>0</v>
      </c>
      <c r="L9" s="11">
        <v>0</v>
      </c>
      <c r="M9" s="13">
        <v>52.65</v>
      </c>
    </row>
    <row r="10" spans="1:13" ht="15" customHeight="1">
      <c r="A10" s="42" t="s">
        <v>147</v>
      </c>
      <c r="B10" s="43" t="s">
        <v>185</v>
      </c>
      <c r="C10" s="43" t="s">
        <v>185</v>
      </c>
      <c r="D10" s="24" t="s">
        <v>1</v>
      </c>
      <c r="E10" s="11">
        <f>F10+G10+H10+I10+M10</f>
        <v>306.9</v>
      </c>
      <c r="F10" s="11">
        <v>41.21</v>
      </c>
      <c r="G10" s="11">
        <v>90.56</v>
      </c>
      <c r="H10" s="11">
        <v>114.11</v>
      </c>
      <c r="I10" s="11">
        <v>8.37</v>
      </c>
      <c r="J10" s="30" t="s">
        <v>110</v>
      </c>
      <c r="K10" s="31">
        <v>0</v>
      </c>
      <c r="L10" s="11">
        <v>0</v>
      </c>
      <c r="M10" s="13">
        <v>52.65</v>
      </c>
    </row>
    <row r="11" spans="1:13" ht="15" customHeight="1">
      <c r="A11" s="42" t="s">
        <v>87</v>
      </c>
      <c r="B11" s="43" t="s">
        <v>185</v>
      </c>
      <c r="C11" s="43" t="s">
        <v>185</v>
      </c>
      <c r="D11" s="24" t="s">
        <v>16</v>
      </c>
      <c r="E11" s="11">
        <f>F11+G11+H11+I11+M11</f>
        <v>306.9</v>
      </c>
      <c r="F11" s="11">
        <v>41.21</v>
      </c>
      <c r="G11" s="11">
        <v>90.56</v>
      </c>
      <c r="H11" s="11">
        <v>114.11</v>
      </c>
      <c r="I11" s="11">
        <v>8.37</v>
      </c>
      <c r="J11" s="30" t="s">
        <v>110</v>
      </c>
      <c r="K11" s="31">
        <v>0</v>
      </c>
      <c r="L11" s="11">
        <v>0</v>
      </c>
      <c r="M11" s="13">
        <v>52.65</v>
      </c>
    </row>
    <row r="12" spans="1:13" ht="15" customHeight="1">
      <c r="A12" s="42" t="s">
        <v>8</v>
      </c>
      <c r="B12" s="43" t="s">
        <v>185</v>
      </c>
      <c r="C12" s="43" t="s">
        <v>185</v>
      </c>
      <c r="D12" s="24" t="s">
        <v>176</v>
      </c>
      <c r="E12" s="11">
        <f>F12+G12+H12+I12+M12</f>
        <v>306.9</v>
      </c>
      <c r="F12" s="11">
        <v>41.21</v>
      </c>
      <c r="G12" s="11">
        <v>90.56</v>
      </c>
      <c r="H12" s="11">
        <v>114.11</v>
      </c>
      <c r="I12" s="11">
        <v>8.37</v>
      </c>
      <c r="J12" s="30" t="s">
        <v>110</v>
      </c>
      <c r="K12" s="31">
        <v>0</v>
      </c>
      <c r="L12" s="11">
        <v>0</v>
      </c>
      <c r="M12" s="13">
        <v>52.65</v>
      </c>
    </row>
    <row r="13" spans="1:13" ht="15" customHeight="1">
      <c r="A13" s="42" t="s">
        <v>185</v>
      </c>
      <c r="B13" s="43" t="s">
        <v>185</v>
      </c>
      <c r="C13" s="43" t="s">
        <v>185</v>
      </c>
      <c r="D13" s="24" t="s">
        <v>185</v>
      </c>
      <c r="E13" s="15" t="s">
        <v>185</v>
      </c>
      <c r="F13" s="15" t="s">
        <v>185</v>
      </c>
      <c r="G13" s="15" t="s">
        <v>185</v>
      </c>
      <c r="H13" s="15" t="s">
        <v>185</v>
      </c>
      <c r="I13" s="15" t="s">
        <v>185</v>
      </c>
      <c r="J13" s="30" t="s">
        <v>110</v>
      </c>
      <c r="K13" s="32" t="s">
        <v>185</v>
      </c>
      <c r="L13" s="15" t="s">
        <v>185</v>
      </c>
      <c r="M13" s="25" t="s">
        <v>185</v>
      </c>
    </row>
    <row r="14" spans="1:13" ht="15" customHeight="1">
      <c r="A14" s="42" t="s">
        <v>185</v>
      </c>
      <c r="B14" s="43" t="s">
        <v>185</v>
      </c>
      <c r="C14" s="43" t="s">
        <v>185</v>
      </c>
      <c r="D14" s="24" t="s">
        <v>185</v>
      </c>
      <c r="E14" s="15" t="s">
        <v>185</v>
      </c>
      <c r="F14" s="15" t="s">
        <v>185</v>
      </c>
      <c r="G14" s="15" t="s">
        <v>185</v>
      </c>
      <c r="H14" s="15" t="s">
        <v>185</v>
      </c>
      <c r="I14" s="15" t="s">
        <v>185</v>
      </c>
      <c r="J14" s="30" t="s">
        <v>110</v>
      </c>
      <c r="K14" s="32" t="s">
        <v>185</v>
      </c>
      <c r="L14" s="15" t="s">
        <v>185</v>
      </c>
      <c r="M14" s="25" t="s">
        <v>185</v>
      </c>
    </row>
    <row r="15" spans="1:13" ht="15" customHeight="1">
      <c r="A15" s="42" t="s">
        <v>185</v>
      </c>
      <c r="B15" s="43" t="s">
        <v>185</v>
      </c>
      <c r="C15" s="43" t="s">
        <v>185</v>
      </c>
      <c r="D15" s="24" t="s">
        <v>185</v>
      </c>
      <c r="E15" s="15" t="s">
        <v>185</v>
      </c>
      <c r="F15" s="15" t="s">
        <v>185</v>
      </c>
      <c r="G15" s="15" t="s">
        <v>185</v>
      </c>
      <c r="H15" s="15" t="s">
        <v>185</v>
      </c>
      <c r="I15" s="15" t="s">
        <v>185</v>
      </c>
      <c r="J15" s="30" t="s">
        <v>110</v>
      </c>
      <c r="K15" s="32" t="s">
        <v>185</v>
      </c>
      <c r="L15" s="15" t="s">
        <v>185</v>
      </c>
      <c r="M15" s="25" t="s">
        <v>185</v>
      </c>
    </row>
    <row r="16" spans="1:13" ht="15" customHeight="1">
      <c r="A16" s="42" t="s">
        <v>185</v>
      </c>
      <c r="B16" s="43" t="s">
        <v>185</v>
      </c>
      <c r="C16" s="43" t="s">
        <v>185</v>
      </c>
      <c r="D16" s="24" t="s">
        <v>185</v>
      </c>
      <c r="E16" s="15" t="s">
        <v>185</v>
      </c>
      <c r="F16" s="15" t="s">
        <v>185</v>
      </c>
      <c r="G16" s="15" t="s">
        <v>185</v>
      </c>
      <c r="H16" s="15" t="s">
        <v>185</v>
      </c>
      <c r="I16" s="15" t="s">
        <v>185</v>
      </c>
      <c r="J16" s="30" t="s">
        <v>110</v>
      </c>
      <c r="K16" s="32" t="s">
        <v>185</v>
      </c>
      <c r="L16" s="15" t="s">
        <v>185</v>
      </c>
      <c r="M16" s="25" t="s">
        <v>185</v>
      </c>
    </row>
    <row r="17" spans="1:13" ht="15" customHeight="1">
      <c r="A17" s="44" t="s">
        <v>185</v>
      </c>
      <c r="B17" s="45" t="s">
        <v>185</v>
      </c>
      <c r="C17" s="45" t="s">
        <v>185</v>
      </c>
      <c r="D17" s="27" t="s">
        <v>185</v>
      </c>
      <c r="E17" s="28" t="s">
        <v>185</v>
      </c>
      <c r="F17" s="28" t="s">
        <v>185</v>
      </c>
      <c r="G17" s="28" t="s">
        <v>185</v>
      </c>
      <c r="H17" s="28" t="s">
        <v>185</v>
      </c>
      <c r="I17" s="28" t="s">
        <v>185</v>
      </c>
      <c r="J17" s="33" t="s">
        <v>110</v>
      </c>
      <c r="K17" s="34" t="s">
        <v>185</v>
      </c>
      <c r="L17" s="28" t="s">
        <v>185</v>
      </c>
      <c r="M17" s="29" t="s">
        <v>185</v>
      </c>
    </row>
    <row r="18" spans="1:13" ht="15" customHeight="1">
      <c r="A18" s="41" t="s">
        <v>179</v>
      </c>
      <c r="B18" s="40" t="s">
        <v>185</v>
      </c>
      <c r="C18" s="40" t="s">
        <v>185</v>
      </c>
      <c r="D18" s="40" t="s">
        <v>185</v>
      </c>
      <c r="E18" s="40" t="s">
        <v>185</v>
      </c>
      <c r="F18" s="40" t="s">
        <v>185</v>
      </c>
      <c r="G18" s="40" t="s">
        <v>185</v>
      </c>
      <c r="H18" s="40" t="s">
        <v>185</v>
      </c>
      <c r="I18" s="40" t="s">
        <v>185</v>
      </c>
      <c r="J18" s="40" t="s">
        <v>185</v>
      </c>
      <c r="K18" s="40" t="s">
        <v>185</v>
      </c>
      <c r="L18" s="40" t="s">
        <v>185</v>
      </c>
      <c r="M18" s="40" t="s">
        <v>185</v>
      </c>
    </row>
    <row r="20" ht="15">
      <c r="G20" s="1"/>
    </row>
  </sheetData>
  <sheetProtection/>
  <mergeCells count="95">
    <mergeCell ref="F4:F7"/>
    <mergeCell ref="G4:G7"/>
    <mergeCell ref="H4:H7"/>
    <mergeCell ref="I4:I7"/>
    <mergeCell ref="J4:J7"/>
    <mergeCell ref="K4:K7"/>
    <mergeCell ref="L4:L7"/>
    <mergeCell ref="M4:M7"/>
    <mergeCell ref="A5:C7"/>
    <mergeCell ref="D5:D7"/>
    <mergeCell ref="E4:E7"/>
    <mergeCell ref="A4:D4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8:M18"/>
    <mergeCell ref="A16:C16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O1">
      <selection activeCell="S26" sqref="S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customWidth="1"/>
  </cols>
  <sheetData>
    <row r="1" ht="27">
      <c r="N1" s="4" t="s">
        <v>81</v>
      </c>
    </row>
    <row r="2" ht="15">
      <c r="Z2" s="2" t="s">
        <v>36</v>
      </c>
    </row>
    <row r="3" spans="1:26" ht="15">
      <c r="A3" s="3" t="s">
        <v>109</v>
      </c>
      <c r="N3" s="1" t="s">
        <v>22</v>
      </c>
      <c r="Z3" s="2" t="s">
        <v>187</v>
      </c>
    </row>
    <row r="4" spans="1:26" ht="15" customHeight="1">
      <c r="A4" s="53" t="s">
        <v>152</v>
      </c>
      <c r="B4" s="47" t="s">
        <v>185</v>
      </c>
      <c r="C4" s="47" t="s">
        <v>185</v>
      </c>
      <c r="D4" s="47" t="s">
        <v>185</v>
      </c>
      <c r="E4" s="47" t="s">
        <v>66</v>
      </c>
      <c r="F4" s="47" t="s">
        <v>158</v>
      </c>
      <c r="G4" s="47" t="s">
        <v>74</v>
      </c>
      <c r="H4" s="47" t="s">
        <v>19</v>
      </c>
      <c r="I4" s="47" t="s">
        <v>43</v>
      </c>
      <c r="J4" s="47" t="s">
        <v>86</v>
      </c>
      <c r="K4" s="47" t="s">
        <v>169</v>
      </c>
      <c r="L4" s="47" t="s">
        <v>155</v>
      </c>
      <c r="M4" s="47" t="s">
        <v>131</v>
      </c>
      <c r="N4" s="47" t="s">
        <v>41</v>
      </c>
      <c r="O4" s="47" t="s">
        <v>6</v>
      </c>
      <c r="P4" s="47" t="s">
        <v>5</v>
      </c>
      <c r="Q4" s="47" t="s">
        <v>129</v>
      </c>
      <c r="R4" s="47" t="s">
        <v>48</v>
      </c>
      <c r="S4" s="47" t="s">
        <v>141</v>
      </c>
      <c r="T4" s="47" t="s">
        <v>130</v>
      </c>
      <c r="U4" s="47" t="s">
        <v>71</v>
      </c>
      <c r="V4" s="47" t="s">
        <v>123</v>
      </c>
      <c r="W4" s="47" t="s">
        <v>115</v>
      </c>
      <c r="X4" s="47" t="s">
        <v>117</v>
      </c>
      <c r="Y4" s="47" t="s">
        <v>70</v>
      </c>
      <c r="Z4" s="49" t="s">
        <v>80</v>
      </c>
    </row>
    <row r="5" spans="1:26" ht="15" customHeight="1">
      <c r="A5" s="52" t="s">
        <v>75</v>
      </c>
      <c r="B5" s="48" t="s">
        <v>185</v>
      </c>
      <c r="C5" s="48" t="s">
        <v>185</v>
      </c>
      <c r="D5" s="48" t="s">
        <v>163</v>
      </c>
      <c r="E5" s="48" t="s">
        <v>185</v>
      </c>
      <c r="F5" s="48" t="s">
        <v>185</v>
      </c>
      <c r="G5" s="48" t="s">
        <v>185</v>
      </c>
      <c r="H5" s="48" t="s">
        <v>185</v>
      </c>
      <c r="I5" s="48" t="s">
        <v>185</v>
      </c>
      <c r="J5" s="48" t="s">
        <v>185</v>
      </c>
      <c r="K5" s="48" t="s">
        <v>185</v>
      </c>
      <c r="L5" s="48" t="s">
        <v>185</v>
      </c>
      <c r="M5" s="48" t="s">
        <v>185</v>
      </c>
      <c r="N5" s="48" t="s">
        <v>185</v>
      </c>
      <c r="O5" s="48" t="s">
        <v>185</v>
      </c>
      <c r="P5" s="48" t="s">
        <v>185</v>
      </c>
      <c r="Q5" s="48" t="s">
        <v>185</v>
      </c>
      <c r="R5" s="48" t="s">
        <v>185</v>
      </c>
      <c r="S5" s="48" t="s">
        <v>185</v>
      </c>
      <c r="T5" s="48" t="s">
        <v>185</v>
      </c>
      <c r="U5" s="48" t="s">
        <v>185</v>
      </c>
      <c r="V5" s="48" t="s">
        <v>185</v>
      </c>
      <c r="W5" s="48" t="s">
        <v>185</v>
      </c>
      <c r="X5" s="48" t="s">
        <v>185</v>
      </c>
      <c r="Y5" s="48" t="s">
        <v>185</v>
      </c>
      <c r="Z5" s="50" t="s">
        <v>185</v>
      </c>
    </row>
    <row r="6" spans="1:26" ht="15" customHeight="1">
      <c r="A6" s="52" t="s">
        <v>185</v>
      </c>
      <c r="B6" s="48" t="s">
        <v>185</v>
      </c>
      <c r="C6" s="48" t="s">
        <v>185</v>
      </c>
      <c r="D6" s="48" t="s">
        <v>185</v>
      </c>
      <c r="E6" s="48" t="s">
        <v>185</v>
      </c>
      <c r="F6" s="48" t="s">
        <v>185</v>
      </c>
      <c r="G6" s="48" t="s">
        <v>185</v>
      </c>
      <c r="H6" s="48" t="s">
        <v>185</v>
      </c>
      <c r="I6" s="48" t="s">
        <v>185</v>
      </c>
      <c r="J6" s="48" t="s">
        <v>185</v>
      </c>
      <c r="K6" s="48" t="s">
        <v>185</v>
      </c>
      <c r="L6" s="48" t="s">
        <v>185</v>
      </c>
      <c r="M6" s="48" t="s">
        <v>185</v>
      </c>
      <c r="N6" s="48" t="s">
        <v>185</v>
      </c>
      <c r="O6" s="48" t="s">
        <v>185</v>
      </c>
      <c r="P6" s="48" t="s">
        <v>185</v>
      </c>
      <c r="Q6" s="48" t="s">
        <v>185</v>
      </c>
      <c r="R6" s="48" t="s">
        <v>185</v>
      </c>
      <c r="S6" s="48" t="s">
        <v>185</v>
      </c>
      <c r="T6" s="48" t="s">
        <v>185</v>
      </c>
      <c r="U6" s="48" t="s">
        <v>185</v>
      </c>
      <c r="V6" s="48" t="s">
        <v>185</v>
      </c>
      <c r="W6" s="48" t="s">
        <v>185</v>
      </c>
      <c r="X6" s="48" t="s">
        <v>185</v>
      </c>
      <c r="Y6" s="48" t="s">
        <v>185</v>
      </c>
      <c r="Z6" s="50" t="s">
        <v>185</v>
      </c>
    </row>
    <row r="7" spans="1:26" ht="15" customHeight="1">
      <c r="A7" s="52" t="s">
        <v>185</v>
      </c>
      <c r="B7" s="48" t="s">
        <v>185</v>
      </c>
      <c r="C7" s="48" t="s">
        <v>185</v>
      </c>
      <c r="D7" s="48" t="s">
        <v>185</v>
      </c>
      <c r="E7" s="48" t="s">
        <v>185</v>
      </c>
      <c r="F7" s="48" t="s">
        <v>185</v>
      </c>
      <c r="G7" s="48" t="s">
        <v>185</v>
      </c>
      <c r="H7" s="48" t="s">
        <v>185</v>
      </c>
      <c r="I7" s="48" t="s">
        <v>185</v>
      </c>
      <c r="J7" s="48" t="s">
        <v>185</v>
      </c>
      <c r="K7" s="48" t="s">
        <v>185</v>
      </c>
      <c r="L7" s="48" t="s">
        <v>185</v>
      </c>
      <c r="M7" s="48" t="s">
        <v>185</v>
      </c>
      <c r="N7" s="48" t="s">
        <v>185</v>
      </c>
      <c r="O7" s="48" t="s">
        <v>185</v>
      </c>
      <c r="P7" s="48" t="s">
        <v>185</v>
      </c>
      <c r="Q7" s="48" t="s">
        <v>185</v>
      </c>
      <c r="R7" s="48" t="s">
        <v>185</v>
      </c>
      <c r="S7" s="48" t="s">
        <v>185</v>
      </c>
      <c r="T7" s="48" t="s">
        <v>185</v>
      </c>
      <c r="U7" s="48" t="s">
        <v>185</v>
      </c>
      <c r="V7" s="48" t="s">
        <v>185</v>
      </c>
      <c r="W7" s="48" t="s">
        <v>185</v>
      </c>
      <c r="X7" s="48" t="s">
        <v>185</v>
      </c>
      <c r="Y7" s="48" t="s">
        <v>185</v>
      </c>
      <c r="Z7" s="50" t="s">
        <v>185</v>
      </c>
    </row>
    <row r="8" spans="1:26" ht="15" customHeight="1">
      <c r="A8" s="52" t="s">
        <v>27</v>
      </c>
      <c r="B8" s="48" t="s">
        <v>125</v>
      </c>
      <c r="C8" s="48" t="s">
        <v>143</v>
      </c>
      <c r="D8" s="22" t="s">
        <v>18</v>
      </c>
      <c r="E8" s="22" t="s">
        <v>47</v>
      </c>
      <c r="F8" s="22" t="s">
        <v>174</v>
      </c>
      <c r="G8" s="22" t="s">
        <v>72</v>
      </c>
      <c r="H8" s="22" t="s">
        <v>140</v>
      </c>
      <c r="I8" s="22" t="s">
        <v>54</v>
      </c>
      <c r="J8" s="22" t="s">
        <v>168</v>
      </c>
      <c r="K8" s="22" t="s">
        <v>92</v>
      </c>
      <c r="L8" s="22" t="s">
        <v>170</v>
      </c>
      <c r="M8" s="22" t="s">
        <v>89</v>
      </c>
      <c r="N8" s="22" t="s">
        <v>17</v>
      </c>
      <c r="O8" s="22" t="s">
        <v>98</v>
      </c>
      <c r="P8" s="22" t="s">
        <v>32</v>
      </c>
      <c r="Q8" s="22" t="s">
        <v>116</v>
      </c>
      <c r="R8" s="22" t="s">
        <v>3</v>
      </c>
      <c r="S8" s="22" t="s">
        <v>102</v>
      </c>
      <c r="T8" s="22" t="s">
        <v>29</v>
      </c>
      <c r="U8" s="22" t="s">
        <v>134</v>
      </c>
      <c r="V8" s="22" t="s">
        <v>30</v>
      </c>
      <c r="W8" s="22" t="s">
        <v>132</v>
      </c>
      <c r="X8" s="22" t="s">
        <v>154</v>
      </c>
      <c r="Y8" s="22" t="s">
        <v>49</v>
      </c>
      <c r="Z8" s="23" t="s">
        <v>172</v>
      </c>
    </row>
    <row r="9" spans="1:26" ht="15" customHeight="1">
      <c r="A9" s="52" t="s">
        <v>185</v>
      </c>
      <c r="B9" s="48" t="s">
        <v>185</v>
      </c>
      <c r="C9" s="48" t="s">
        <v>185</v>
      </c>
      <c r="D9" s="22" t="s">
        <v>66</v>
      </c>
      <c r="E9" s="11">
        <f>F9+G9+N9+P9+S9+W9+Z9</f>
        <v>10.770000000000001</v>
      </c>
      <c r="F9" s="11">
        <v>1.73</v>
      </c>
      <c r="G9" s="11">
        <v>0.46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0.55</v>
      </c>
      <c r="O9" s="11">
        <v>0</v>
      </c>
      <c r="P9" s="11">
        <v>0.08</v>
      </c>
      <c r="Q9" s="11">
        <v>0</v>
      </c>
      <c r="R9" s="11">
        <v>0</v>
      </c>
      <c r="S9" s="11">
        <v>0.64</v>
      </c>
      <c r="T9" s="11">
        <v>0</v>
      </c>
      <c r="U9" s="11">
        <v>0</v>
      </c>
      <c r="V9" s="11">
        <v>0</v>
      </c>
      <c r="W9" s="11">
        <v>0.08</v>
      </c>
      <c r="X9" s="11">
        <v>0</v>
      </c>
      <c r="Y9" s="11">
        <v>0</v>
      </c>
      <c r="Z9" s="13">
        <v>7.23</v>
      </c>
    </row>
    <row r="10" spans="1:26" ht="15" customHeight="1">
      <c r="A10" s="42" t="s">
        <v>147</v>
      </c>
      <c r="B10" s="43" t="s">
        <v>185</v>
      </c>
      <c r="C10" s="43" t="s">
        <v>185</v>
      </c>
      <c r="D10" s="24" t="s">
        <v>1</v>
      </c>
      <c r="E10" s="11">
        <v>10.77</v>
      </c>
      <c r="F10" s="11">
        <v>1.73</v>
      </c>
      <c r="G10" s="11">
        <v>0.46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0.55</v>
      </c>
      <c r="O10" s="11">
        <v>0</v>
      </c>
      <c r="P10" s="11">
        <v>0.08</v>
      </c>
      <c r="Q10" s="11">
        <v>0</v>
      </c>
      <c r="R10" s="11">
        <v>0</v>
      </c>
      <c r="S10" s="11">
        <v>0.64</v>
      </c>
      <c r="T10" s="11">
        <v>0</v>
      </c>
      <c r="U10" s="11">
        <v>0</v>
      </c>
      <c r="V10" s="11">
        <v>0</v>
      </c>
      <c r="W10" s="11">
        <v>0.08</v>
      </c>
      <c r="X10" s="11">
        <v>0</v>
      </c>
      <c r="Y10" s="11">
        <v>0</v>
      </c>
      <c r="Z10" s="13">
        <v>7.23</v>
      </c>
    </row>
    <row r="11" spans="1:26" ht="15" customHeight="1">
      <c r="A11" s="42" t="s">
        <v>87</v>
      </c>
      <c r="B11" s="43" t="s">
        <v>185</v>
      </c>
      <c r="C11" s="43" t="s">
        <v>185</v>
      </c>
      <c r="D11" s="24" t="s">
        <v>16</v>
      </c>
      <c r="E11" s="11">
        <v>10.77</v>
      </c>
      <c r="F11" s="11">
        <v>1.73</v>
      </c>
      <c r="G11" s="11">
        <v>0.46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0.55</v>
      </c>
      <c r="O11" s="11">
        <v>0</v>
      </c>
      <c r="P11" s="11">
        <v>0.08</v>
      </c>
      <c r="Q11" s="11">
        <v>0</v>
      </c>
      <c r="R11" s="11">
        <v>0</v>
      </c>
      <c r="S11" s="11">
        <v>0.64</v>
      </c>
      <c r="T11" s="11">
        <v>0</v>
      </c>
      <c r="U11" s="11">
        <v>0</v>
      </c>
      <c r="V11" s="11">
        <v>0</v>
      </c>
      <c r="W11" s="11">
        <v>0.08</v>
      </c>
      <c r="X11" s="11">
        <v>0</v>
      </c>
      <c r="Y11" s="11">
        <v>0</v>
      </c>
      <c r="Z11" s="13">
        <v>7.23</v>
      </c>
    </row>
    <row r="12" spans="1:26" ht="15" customHeight="1">
      <c r="A12" s="42" t="s">
        <v>8</v>
      </c>
      <c r="B12" s="43" t="s">
        <v>185</v>
      </c>
      <c r="C12" s="43" t="s">
        <v>185</v>
      </c>
      <c r="D12" s="24" t="s">
        <v>176</v>
      </c>
      <c r="E12" s="11">
        <v>10.77</v>
      </c>
      <c r="F12" s="11">
        <v>1.73</v>
      </c>
      <c r="G12" s="11">
        <v>0.46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0.55</v>
      </c>
      <c r="O12" s="11">
        <v>0</v>
      </c>
      <c r="P12" s="11">
        <v>0.08</v>
      </c>
      <c r="Q12" s="11">
        <v>0</v>
      </c>
      <c r="R12" s="11">
        <v>0</v>
      </c>
      <c r="S12" s="11">
        <v>0.64</v>
      </c>
      <c r="T12" s="11">
        <v>0</v>
      </c>
      <c r="U12" s="11">
        <v>0</v>
      </c>
      <c r="V12" s="11">
        <v>0</v>
      </c>
      <c r="W12" s="11">
        <v>0.08</v>
      </c>
      <c r="X12" s="11">
        <v>0</v>
      </c>
      <c r="Y12" s="11">
        <v>0</v>
      </c>
      <c r="Z12" s="13">
        <v>7.23</v>
      </c>
    </row>
    <row r="13" spans="1:26" ht="15" customHeight="1">
      <c r="A13" s="42" t="s">
        <v>185</v>
      </c>
      <c r="B13" s="43" t="s">
        <v>185</v>
      </c>
      <c r="C13" s="43" t="s">
        <v>185</v>
      </c>
      <c r="D13" s="24" t="s">
        <v>185</v>
      </c>
      <c r="E13" s="15" t="s">
        <v>185</v>
      </c>
      <c r="F13" s="15" t="s">
        <v>185</v>
      </c>
      <c r="G13" s="15" t="s">
        <v>185</v>
      </c>
      <c r="H13" s="15" t="s">
        <v>185</v>
      </c>
      <c r="I13" s="15" t="s">
        <v>185</v>
      </c>
      <c r="J13" s="15" t="s">
        <v>185</v>
      </c>
      <c r="K13" s="15" t="s">
        <v>185</v>
      </c>
      <c r="L13" s="15" t="s">
        <v>185</v>
      </c>
      <c r="M13" s="15" t="s">
        <v>185</v>
      </c>
      <c r="N13" s="15" t="s">
        <v>185</v>
      </c>
      <c r="O13" s="15" t="s">
        <v>185</v>
      </c>
      <c r="P13" s="15" t="s">
        <v>185</v>
      </c>
      <c r="Q13" s="15" t="s">
        <v>185</v>
      </c>
      <c r="R13" s="15" t="s">
        <v>185</v>
      </c>
      <c r="S13" s="15" t="s">
        <v>185</v>
      </c>
      <c r="T13" s="15" t="s">
        <v>185</v>
      </c>
      <c r="U13" s="15" t="s">
        <v>185</v>
      </c>
      <c r="V13" s="15" t="s">
        <v>185</v>
      </c>
      <c r="W13" s="15" t="s">
        <v>185</v>
      </c>
      <c r="X13" s="15" t="s">
        <v>185</v>
      </c>
      <c r="Y13" s="15" t="s">
        <v>185</v>
      </c>
      <c r="Z13" s="13"/>
    </row>
    <row r="14" spans="1:26" ht="15" customHeight="1">
      <c r="A14" s="42" t="s">
        <v>185</v>
      </c>
      <c r="B14" s="43" t="s">
        <v>185</v>
      </c>
      <c r="C14" s="43" t="s">
        <v>185</v>
      </c>
      <c r="D14" s="24" t="s">
        <v>185</v>
      </c>
      <c r="E14" s="15" t="s">
        <v>185</v>
      </c>
      <c r="F14" s="15" t="s">
        <v>185</v>
      </c>
      <c r="G14" s="15" t="s">
        <v>185</v>
      </c>
      <c r="H14" s="15" t="s">
        <v>185</v>
      </c>
      <c r="I14" s="15" t="s">
        <v>185</v>
      </c>
      <c r="J14" s="15" t="s">
        <v>185</v>
      </c>
      <c r="K14" s="15" t="s">
        <v>185</v>
      </c>
      <c r="L14" s="15" t="s">
        <v>185</v>
      </c>
      <c r="M14" s="15" t="s">
        <v>185</v>
      </c>
      <c r="N14" s="15" t="s">
        <v>185</v>
      </c>
      <c r="O14" s="15" t="s">
        <v>185</v>
      </c>
      <c r="P14" s="15" t="s">
        <v>185</v>
      </c>
      <c r="Q14" s="15" t="s">
        <v>185</v>
      </c>
      <c r="R14" s="15" t="s">
        <v>185</v>
      </c>
      <c r="S14" s="15" t="s">
        <v>185</v>
      </c>
      <c r="T14" s="15" t="s">
        <v>185</v>
      </c>
      <c r="U14" s="15" t="s">
        <v>185</v>
      </c>
      <c r="V14" s="15" t="s">
        <v>185</v>
      </c>
      <c r="W14" s="15" t="s">
        <v>185</v>
      </c>
      <c r="X14" s="15" t="s">
        <v>185</v>
      </c>
      <c r="Y14" s="15" t="s">
        <v>185</v>
      </c>
      <c r="Z14" s="25" t="s">
        <v>185</v>
      </c>
    </row>
    <row r="15" spans="1:26" ht="15" customHeight="1">
      <c r="A15" s="42" t="s">
        <v>185</v>
      </c>
      <c r="B15" s="43" t="s">
        <v>185</v>
      </c>
      <c r="C15" s="43" t="s">
        <v>185</v>
      </c>
      <c r="D15" s="24" t="s">
        <v>185</v>
      </c>
      <c r="E15" s="15" t="s">
        <v>185</v>
      </c>
      <c r="F15" s="15" t="s">
        <v>185</v>
      </c>
      <c r="G15" s="15" t="s">
        <v>185</v>
      </c>
      <c r="H15" s="15" t="s">
        <v>185</v>
      </c>
      <c r="I15" s="15" t="s">
        <v>185</v>
      </c>
      <c r="J15" s="15" t="s">
        <v>185</v>
      </c>
      <c r="K15" s="15" t="s">
        <v>185</v>
      </c>
      <c r="L15" s="15" t="s">
        <v>185</v>
      </c>
      <c r="M15" s="15" t="s">
        <v>185</v>
      </c>
      <c r="N15" s="15" t="s">
        <v>185</v>
      </c>
      <c r="O15" s="15" t="s">
        <v>185</v>
      </c>
      <c r="P15" s="15" t="s">
        <v>185</v>
      </c>
      <c r="Q15" s="15" t="s">
        <v>185</v>
      </c>
      <c r="R15" s="15" t="s">
        <v>185</v>
      </c>
      <c r="S15" s="15" t="s">
        <v>185</v>
      </c>
      <c r="T15" s="15" t="s">
        <v>185</v>
      </c>
      <c r="U15" s="15" t="s">
        <v>185</v>
      </c>
      <c r="V15" s="15" t="s">
        <v>185</v>
      </c>
      <c r="W15" s="15" t="s">
        <v>185</v>
      </c>
      <c r="X15" s="15" t="s">
        <v>185</v>
      </c>
      <c r="Y15" s="15" t="s">
        <v>185</v>
      </c>
      <c r="Z15" s="25" t="s">
        <v>185</v>
      </c>
    </row>
    <row r="16" spans="1:26" ht="15" customHeight="1">
      <c r="A16" s="42" t="s">
        <v>185</v>
      </c>
      <c r="B16" s="43" t="s">
        <v>185</v>
      </c>
      <c r="C16" s="43" t="s">
        <v>185</v>
      </c>
      <c r="D16" s="24" t="s">
        <v>185</v>
      </c>
      <c r="E16" s="15" t="s">
        <v>185</v>
      </c>
      <c r="F16" s="15" t="s">
        <v>185</v>
      </c>
      <c r="G16" s="15" t="s">
        <v>185</v>
      </c>
      <c r="H16" s="15" t="s">
        <v>185</v>
      </c>
      <c r="I16" s="15" t="s">
        <v>185</v>
      </c>
      <c r="J16" s="15" t="s">
        <v>185</v>
      </c>
      <c r="K16" s="15" t="s">
        <v>185</v>
      </c>
      <c r="L16" s="15" t="s">
        <v>185</v>
      </c>
      <c r="M16" s="15" t="s">
        <v>185</v>
      </c>
      <c r="N16" s="15" t="s">
        <v>185</v>
      </c>
      <c r="O16" s="15" t="s">
        <v>185</v>
      </c>
      <c r="P16" s="15" t="s">
        <v>185</v>
      </c>
      <c r="Q16" s="15" t="s">
        <v>185</v>
      </c>
      <c r="R16" s="15" t="s">
        <v>185</v>
      </c>
      <c r="S16" s="15" t="s">
        <v>185</v>
      </c>
      <c r="T16" s="15" t="s">
        <v>185</v>
      </c>
      <c r="U16" s="15" t="s">
        <v>185</v>
      </c>
      <c r="V16" s="15" t="s">
        <v>185</v>
      </c>
      <c r="W16" s="15" t="s">
        <v>185</v>
      </c>
      <c r="X16" s="15" t="s">
        <v>185</v>
      </c>
      <c r="Y16" s="15" t="s">
        <v>185</v>
      </c>
      <c r="Z16" s="25" t="s">
        <v>185</v>
      </c>
    </row>
    <row r="17" spans="1:26" ht="15" customHeight="1">
      <c r="A17" s="44" t="s">
        <v>185</v>
      </c>
      <c r="B17" s="45" t="s">
        <v>185</v>
      </c>
      <c r="C17" s="45" t="s">
        <v>185</v>
      </c>
      <c r="D17" s="27" t="s">
        <v>185</v>
      </c>
      <c r="E17" s="28" t="s">
        <v>185</v>
      </c>
      <c r="F17" s="28" t="s">
        <v>185</v>
      </c>
      <c r="G17" s="28" t="s">
        <v>185</v>
      </c>
      <c r="H17" s="28" t="s">
        <v>185</v>
      </c>
      <c r="I17" s="28" t="s">
        <v>185</v>
      </c>
      <c r="J17" s="28" t="s">
        <v>185</v>
      </c>
      <c r="K17" s="28" t="s">
        <v>185</v>
      </c>
      <c r="L17" s="28" t="s">
        <v>185</v>
      </c>
      <c r="M17" s="28" t="s">
        <v>185</v>
      </c>
      <c r="N17" s="28" t="s">
        <v>185</v>
      </c>
      <c r="O17" s="28" t="s">
        <v>185</v>
      </c>
      <c r="P17" s="28" t="s">
        <v>185</v>
      </c>
      <c r="Q17" s="28" t="s">
        <v>185</v>
      </c>
      <c r="R17" s="28" t="s">
        <v>185</v>
      </c>
      <c r="S17" s="28" t="s">
        <v>185</v>
      </c>
      <c r="T17" s="28" t="s">
        <v>185</v>
      </c>
      <c r="U17" s="28" t="s">
        <v>185</v>
      </c>
      <c r="V17" s="28" t="s">
        <v>185</v>
      </c>
      <c r="W17" s="28" t="s">
        <v>185</v>
      </c>
      <c r="X17" s="28" t="s">
        <v>185</v>
      </c>
      <c r="Y17" s="28" t="s">
        <v>185</v>
      </c>
      <c r="Z17" s="29" t="s">
        <v>185</v>
      </c>
    </row>
    <row r="18" spans="1:26" ht="15" customHeight="1">
      <c r="A18" s="41" t="s">
        <v>179</v>
      </c>
      <c r="B18" s="40" t="s">
        <v>185</v>
      </c>
      <c r="C18" s="40" t="s">
        <v>185</v>
      </c>
      <c r="D18" s="40" t="s">
        <v>185</v>
      </c>
      <c r="E18" s="40" t="s">
        <v>185</v>
      </c>
      <c r="F18" s="40" t="s">
        <v>185</v>
      </c>
      <c r="G18" s="40" t="s">
        <v>185</v>
      </c>
      <c r="H18" s="40" t="s">
        <v>185</v>
      </c>
      <c r="I18" s="40" t="s">
        <v>185</v>
      </c>
      <c r="J18" s="40" t="s">
        <v>185</v>
      </c>
      <c r="K18" s="40" t="s">
        <v>185</v>
      </c>
      <c r="L18" s="40" t="s">
        <v>185</v>
      </c>
      <c r="M18" s="40" t="s">
        <v>185</v>
      </c>
      <c r="N18" s="40" t="s">
        <v>185</v>
      </c>
      <c r="O18" s="40" t="s">
        <v>185</v>
      </c>
      <c r="P18" s="40" t="s">
        <v>185</v>
      </c>
      <c r="Q18" s="40" t="s">
        <v>185</v>
      </c>
      <c r="R18" s="40" t="s">
        <v>185</v>
      </c>
      <c r="S18" s="40" t="s">
        <v>185</v>
      </c>
      <c r="T18" s="40" t="s">
        <v>185</v>
      </c>
      <c r="U18" s="40" t="s">
        <v>185</v>
      </c>
      <c r="V18" s="40" t="s">
        <v>185</v>
      </c>
      <c r="W18" s="40" t="s">
        <v>185</v>
      </c>
      <c r="X18" s="40" t="s">
        <v>185</v>
      </c>
      <c r="Y18" s="40" t="s">
        <v>185</v>
      </c>
      <c r="Z18" s="40" t="s">
        <v>185</v>
      </c>
    </row>
    <row r="20" ht="15">
      <c r="N20" s="1" t="s">
        <v>127</v>
      </c>
    </row>
  </sheetData>
  <sheetProtection/>
  <mergeCells count="160">
    <mergeCell ref="G4:G7"/>
    <mergeCell ref="H4:H7"/>
    <mergeCell ref="I4:I7"/>
    <mergeCell ref="J4:J7"/>
    <mergeCell ref="K4:K7"/>
    <mergeCell ref="L4:L7"/>
    <mergeCell ref="O4:O7"/>
    <mergeCell ref="P4:P7"/>
    <mergeCell ref="Q4:Q7"/>
    <mergeCell ref="R4:R7"/>
    <mergeCell ref="M4:M7"/>
    <mergeCell ref="N4:N7"/>
    <mergeCell ref="U4:U7"/>
    <mergeCell ref="V4:V7"/>
    <mergeCell ref="W4:W7"/>
    <mergeCell ref="X4:X7"/>
    <mergeCell ref="Y4:Y7"/>
    <mergeCell ref="Z4:Z7"/>
    <mergeCell ref="A5:C7"/>
    <mergeCell ref="D5:D7"/>
    <mergeCell ref="E4:E7"/>
    <mergeCell ref="F4:F7"/>
    <mergeCell ref="S4:S7"/>
    <mergeCell ref="T4:T7"/>
    <mergeCell ref="A4:D4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Z1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H1">
      <selection activeCell="P32" sqref="P3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customWidth="1"/>
  </cols>
  <sheetData>
    <row r="1" ht="27">
      <c r="J1" s="4" t="s">
        <v>144</v>
      </c>
    </row>
    <row r="2" ht="15">
      <c r="S2" s="2" t="s">
        <v>88</v>
      </c>
    </row>
    <row r="3" spans="1:19" ht="15">
      <c r="A3" s="3" t="s">
        <v>109</v>
      </c>
      <c r="J3" s="1" t="s">
        <v>22</v>
      </c>
      <c r="S3" s="2" t="s">
        <v>187</v>
      </c>
    </row>
    <row r="4" spans="1:19" ht="15" customHeight="1">
      <c r="A4" s="53" t="s">
        <v>152</v>
      </c>
      <c r="B4" s="47" t="s">
        <v>185</v>
      </c>
      <c r="C4" s="47" t="s">
        <v>185</v>
      </c>
      <c r="D4" s="47" t="s">
        <v>185</v>
      </c>
      <c r="E4" s="5" t="s">
        <v>185</v>
      </c>
      <c r="F4" s="5" t="s">
        <v>185</v>
      </c>
      <c r="G4" s="5" t="s">
        <v>185</v>
      </c>
      <c r="H4" s="5" t="s">
        <v>185</v>
      </c>
      <c r="I4" s="5" t="s">
        <v>185</v>
      </c>
      <c r="J4" s="5" t="s">
        <v>185</v>
      </c>
      <c r="K4" s="5" t="s">
        <v>185</v>
      </c>
      <c r="L4" s="5" t="s">
        <v>185</v>
      </c>
      <c r="M4" s="5" t="s">
        <v>185</v>
      </c>
      <c r="N4" s="5" t="s">
        <v>185</v>
      </c>
      <c r="O4" s="5" t="s">
        <v>185</v>
      </c>
      <c r="P4" s="5" t="s">
        <v>185</v>
      </c>
      <c r="Q4" s="5" t="s">
        <v>185</v>
      </c>
      <c r="R4" s="5" t="s">
        <v>185</v>
      </c>
      <c r="S4" s="6" t="s">
        <v>185</v>
      </c>
    </row>
    <row r="5" spans="1:19" ht="15" customHeight="1">
      <c r="A5" s="52" t="s">
        <v>75</v>
      </c>
      <c r="B5" s="48" t="s">
        <v>185</v>
      </c>
      <c r="C5" s="48" t="s">
        <v>185</v>
      </c>
      <c r="D5" s="48" t="s">
        <v>163</v>
      </c>
      <c r="E5" s="48" t="s">
        <v>66</v>
      </c>
      <c r="F5" s="48" t="s">
        <v>85</v>
      </c>
      <c r="G5" s="48" t="s">
        <v>79</v>
      </c>
      <c r="H5" s="48" t="s">
        <v>83</v>
      </c>
      <c r="I5" s="48" t="s">
        <v>122</v>
      </c>
      <c r="J5" s="48" t="s">
        <v>93</v>
      </c>
      <c r="K5" s="48" t="s">
        <v>76</v>
      </c>
      <c r="L5" s="48" t="s">
        <v>119</v>
      </c>
      <c r="M5" s="48" t="s">
        <v>149</v>
      </c>
      <c r="N5" s="48" t="s">
        <v>114</v>
      </c>
      <c r="O5" s="48" t="s">
        <v>95</v>
      </c>
      <c r="P5" s="48" t="s">
        <v>4</v>
      </c>
      <c r="Q5" s="48" t="s">
        <v>150</v>
      </c>
      <c r="R5" s="48" t="s">
        <v>7</v>
      </c>
      <c r="S5" s="50" t="s">
        <v>38</v>
      </c>
    </row>
    <row r="6" spans="1:19" ht="15" customHeight="1">
      <c r="A6" s="52" t="s">
        <v>185</v>
      </c>
      <c r="B6" s="48" t="s">
        <v>185</v>
      </c>
      <c r="C6" s="48" t="s">
        <v>185</v>
      </c>
      <c r="D6" s="48" t="s">
        <v>185</v>
      </c>
      <c r="E6" s="48" t="s">
        <v>185</v>
      </c>
      <c r="F6" s="48" t="s">
        <v>185</v>
      </c>
      <c r="G6" s="48" t="s">
        <v>185</v>
      </c>
      <c r="H6" s="48" t="s">
        <v>185</v>
      </c>
      <c r="I6" s="48" t="s">
        <v>185</v>
      </c>
      <c r="J6" s="48" t="s">
        <v>185</v>
      </c>
      <c r="K6" s="48" t="s">
        <v>185</v>
      </c>
      <c r="L6" s="48" t="s">
        <v>185</v>
      </c>
      <c r="M6" s="48" t="s">
        <v>185</v>
      </c>
      <c r="N6" s="48" t="s">
        <v>185</v>
      </c>
      <c r="O6" s="48" t="s">
        <v>185</v>
      </c>
      <c r="P6" s="48" t="s">
        <v>185</v>
      </c>
      <c r="Q6" s="48" t="s">
        <v>185</v>
      </c>
      <c r="R6" s="48" t="s">
        <v>185</v>
      </c>
      <c r="S6" s="50" t="s">
        <v>185</v>
      </c>
    </row>
    <row r="7" spans="1:19" ht="15" customHeight="1">
      <c r="A7" s="52" t="s">
        <v>185</v>
      </c>
      <c r="B7" s="48" t="s">
        <v>185</v>
      </c>
      <c r="C7" s="48" t="s">
        <v>185</v>
      </c>
      <c r="D7" s="48" t="s">
        <v>185</v>
      </c>
      <c r="E7" s="48" t="s">
        <v>185</v>
      </c>
      <c r="F7" s="48" t="s">
        <v>185</v>
      </c>
      <c r="G7" s="48" t="s">
        <v>185</v>
      </c>
      <c r="H7" s="48" t="s">
        <v>185</v>
      </c>
      <c r="I7" s="48" t="s">
        <v>185</v>
      </c>
      <c r="J7" s="48" t="s">
        <v>185</v>
      </c>
      <c r="K7" s="48" t="s">
        <v>185</v>
      </c>
      <c r="L7" s="48" t="s">
        <v>185</v>
      </c>
      <c r="M7" s="48" t="s">
        <v>185</v>
      </c>
      <c r="N7" s="48" t="s">
        <v>185</v>
      </c>
      <c r="O7" s="48" t="s">
        <v>185</v>
      </c>
      <c r="P7" s="48" t="s">
        <v>185</v>
      </c>
      <c r="Q7" s="48" t="s">
        <v>185</v>
      </c>
      <c r="R7" s="48" t="s">
        <v>185</v>
      </c>
      <c r="S7" s="50" t="s">
        <v>185</v>
      </c>
    </row>
    <row r="8" spans="1:19" ht="15" customHeight="1">
      <c r="A8" s="52" t="s">
        <v>27</v>
      </c>
      <c r="B8" s="48" t="s">
        <v>125</v>
      </c>
      <c r="C8" s="48" t="s">
        <v>143</v>
      </c>
      <c r="D8" s="22" t="s">
        <v>18</v>
      </c>
      <c r="E8" s="22" t="s">
        <v>47</v>
      </c>
      <c r="F8" s="22" t="s">
        <v>174</v>
      </c>
      <c r="G8" s="22" t="s">
        <v>72</v>
      </c>
      <c r="H8" s="22" t="s">
        <v>140</v>
      </c>
      <c r="I8" s="22" t="s">
        <v>54</v>
      </c>
      <c r="J8" s="22" t="s">
        <v>168</v>
      </c>
      <c r="K8" s="22" t="s">
        <v>92</v>
      </c>
      <c r="L8" s="22" t="s">
        <v>170</v>
      </c>
      <c r="M8" s="22" t="s">
        <v>89</v>
      </c>
      <c r="N8" s="22" t="s">
        <v>17</v>
      </c>
      <c r="O8" s="22" t="s">
        <v>98</v>
      </c>
      <c r="P8" s="22" t="s">
        <v>32</v>
      </c>
      <c r="Q8" s="22" t="s">
        <v>116</v>
      </c>
      <c r="R8" s="22" t="s">
        <v>3</v>
      </c>
      <c r="S8" s="23" t="s">
        <v>102</v>
      </c>
    </row>
    <row r="9" spans="1:19" ht="15" customHeight="1">
      <c r="A9" s="52" t="s">
        <v>185</v>
      </c>
      <c r="B9" s="48" t="s">
        <v>185</v>
      </c>
      <c r="C9" s="48" t="s">
        <v>185</v>
      </c>
      <c r="D9" s="22" t="s">
        <v>66</v>
      </c>
      <c r="E9" s="11">
        <f>P9+S9</f>
        <v>21.84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21.79</v>
      </c>
      <c r="Q9" s="11">
        <v>0</v>
      </c>
      <c r="R9" s="11">
        <v>0</v>
      </c>
      <c r="S9" s="13">
        <v>0.05</v>
      </c>
    </row>
    <row r="10" spans="1:19" ht="15" customHeight="1">
      <c r="A10" s="42" t="s">
        <v>147</v>
      </c>
      <c r="B10" s="43" t="s">
        <v>185</v>
      </c>
      <c r="C10" s="43" t="s">
        <v>185</v>
      </c>
      <c r="D10" s="24" t="s">
        <v>1</v>
      </c>
      <c r="E10" s="11">
        <f aca="true" t="shared" si="0" ref="E10:E15">P10+S10</f>
        <v>0.05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3">
        <v>0.05</v>
      </c>
    </row>
    <row r="11" spans="1:19" ht="15" customHeight="1">
      <c r="A11" s="42" t="s">
        <v>87</v>
      </c>
      <c r="B11" s="43" t="s">
        <v>185</v>
      </c>
      <c r="C11" s="43" t="s">
        <v>185</v>
      </c>
      <c r="D11" s="24" t="s">
        <v>16</v>
      </c>
      <c r="E11" s="11">
        <f t="shared" si="0"/>
        <v>0.05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3">
        <v>0.05</v>
      </c>
    </row>
    <row r="12" spans="1:19" ht="15" customHeight="1">
      <c r="A12" s="42" t="s">
        <v>8</v>
      </c>
      <c r="B12" s="43" t="s">
        <v>185</v>
      </c>
      <c r="C12" s="43" t="s">
        <v>185</v>
      </c>
      <c r="D12" s="24" t="s">
        <v>176</v>
      </c>
      <c r="E12" s="11">
        <f t="shared" si="0"/>
        <v>0.05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3">
        <v>0.05</v>
      </c>
    </row>
    <row r="13" spans="1:19" ht="15" customHeight="1">
      <c r="A13" s="42" t="s">
        <v>59</v>
      </c>
      <c r="B13" s="43" t="s">
        <v>185</v>
      </c>
      <c r="C13" s="43" t="s">
        <v>185</v>
      </c>
      <c r="D13" s="24" t="s">
        <v>99</v>
      </c>
      <c r="E13" s="11">
        <f t="shared" si="0"/>
        <v>21.79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21.79</v>
      </c>
      <c r="Q13" s="11">
        <v>0</v>
      </c>
      <c r="R13" s="11">
        <v>0</v>
      </c>
      <c r="S13" s="13">
        <v>0</v>
      </c>
    </row>
    <row r="14" spans="1:19" ht="15" customHeight="1">
      <c r="A14" s="42" t="s">
        <v>181</v>
      </c>
      <c r="B14" s="43" t="s">
        <v>185</v>
      </c>
      <c r="C14" s="43" t="s">
        <v>185</v>
      </c>
      <c r="D14" s="24" t="s">
        <v>159</v>
      </c>
      <c r="E14" s="11">
        <f t="shared" si="0"/>
        <v>21.79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21.79</v>
      </c>
      <c r="Q14" s="11">
        <v>0</v>
      </c>
      <c r="R14" s="11">
        <v>0</v>
      </c>
      <c r="S14" s="13">
        <v>0</v>
      </c>
    </row>
    <row r="15" spans="1:19" ht="15" customHeight="1">
      <c r="A15" s="42" t="s">
        <v>182</v>
      </c>
      <c r="B15" s="43" t="s">
        <v>185</v>
      </c>
      <c r="C15" s="43" t="s">
        <v>185</v>
      </c>
      <c r="D15" s="24" t="s">
        <v>106</v>
      </c>
      <c r="E15" s="11">
        <f t="shared" si="0"/>
        <v>21.79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21.79</v>
      </c>
      <c r="Q15" s="11">
        <v>0</v>
      </c>
      <c r="R15" s="11">
        <v>0</v>
      </c>
      <c r="S15" s="13">
        <v>0</v>
      </c>
    </row>
    <row r="16" spans="1:19" ht="15" customHeight="1">
      <c r="A16" s="42" t="s">
        <v>185</v>
      </c>
      <c r="B16" s="43" t="s">
        <v>185</v>
      </c>
      <c r="C16" s="43" t="s">
        <v>185</v>
      </c>
      <c r="D16" s="24" t="s">
        <v>185</v>
      </c>
      <c r="E16" s="15" t="s">
        <v>185</v>
      </c>
      <c r="F16" s="15" t="s">
        <v>185</v>
      </c>
      <c r="G16" s="15" t="s">
        <v>185</v>
      </c>
      <c r="H16" s="15" t="s">
        <v>185</v>
      </c>
      <c r="I16" s="15" t="s">
        <v>185</v>
      </c>
      <c r="J16" s="15" t="s">
        <v>185</v>
      </c>
      <c r="K16" s="15" t="s">
        <v>185</v>
      </c>
      <c r="L16" s="15" t="s">
        <v>185</v>
      </c>
      <c r="M16" s="15" t="s">
        <v>185</v>
      </c>
      <c r="N16" s="15" t="s">
        <v>185</v>
      </c>
      <c r="O16" s="15" t="s">
        <v>185</v>
      </c>
      <c r="P16" s="15" t="s">
        <v>185</v>
      </c>
      <c r="Q16" s="15" t="s">
        <v>185</v>
      </c>
      <c r="R16" s="15" t="s">
        <v>185</v>
      </c>
      <c r="S16" s="25" t="s">
        <v>185</v>
      </c>
    </row>
    <row r="17" spans="1:19" ht="15" customHeight="1">
      <c r="A17" s="42" t="s">
        <v>185</v>
      </c>
      <c r="B17" s="43" t="s">
        <v>185</v>
      </c>
      <c r="C17" s="43" t="s">
        <v>185</v>
      </c>
      <c r="D17" s="24" t="s">
        <v>185</v>
      </c>
      <c r="E17" s="15" t="s">
        <v>185</v>
      </c>
      <c r="F17" s="15" t="s">
        <v>185</v>
      </c>
      <c r="G17" s="15" t="s">
        <v>185</v>
      </c>
      <c r="H17" s="15" t="s">
        <v>185</v>
      </c>
      <c r="I17" s="15" t="s">
        <v>185</v>
      </c>
      <c r="J17" s="15" t="s">
        <v>185</v>
      </c>
      <c r="K17" s="15" t="s">
        <v>185</v>
      </c>
      <c r="L17" s="15" t="s">
        <v>185</v>
      </c>
      <c r="M17" s="15" t="s">
        <v>185</v>
      </c>
      <c r="N17" s="15" t="s">
        <v>185</v>
      </c>
      <c r="O17" s="15" t="s">
        <v>185</v>
      </c>
      <c r="P17" s="15" t="s">
        <v>185</v>
      </c>
      <c r="Q17" s="15" t="s">
        <v>185</v>
      </c>
      <c r="R17" s="15" t="s">
        <v>185</v>
      </c>
      <c r="S17" s="25" t="s">
        <v>185</v>
      </c>
    </row>
    <row r="18" spans="1:19" ht="15" customHeight="1">
      <c r="A18" s="42" t="s">
        <v>185</v>
      </c>
      <c r="B18" s="43" t="s">
        <v>185</v>
      </c>
      <c r="C18" s="43" t="s">
        <v>185</v>
      </c>
      <c r="D18" s="24" t="s">
        <v>185</v>
      </c>
      <c r="E18" s="15" t="s">
        <v>185</v>
      </c>
      <c r="F18" s="15" t="s">
        <v>185</v>
      </c>
      <c r="G18" s="15" t="s">
        <v>185</v>
      </c>
      <c r="H18" s="15" t="s">
        <v>185</v>
      </c>
      <c r="I18" s="15" t="s">
        <v>185</v>
      </c>
      <c r="J18" s="15" t="s">
        <v>185</v>
      </c>
      <c r="K18" s="15" t="s">
        <v>185</v>
      </c>
      <c r="L18" s="15" t="s">
        <v>185</v>
      </c>
      <c r="M18" s="15" t="s">
        <v>185</v>
      </c>
      <c r="N18" s="15" t="s">
        <v>185</v>
      </c>
      <c r="O18" s="15" t="s">
        <v>185</v>
      </c>
      <c r="P18" s="15" t="s">
        <v>185</v>
      </c>
      <c r="Q18" s="15" t="s">
        <v>185</v>
      </c>
      <c r="R18" s="15" t="s">
        <v>185</v>
      </c>
      <c r="S18" s="25" t="s">
        <v>185</v>
      </c>
    </row>
    <row r="19" spans="1:19" ht="15" customHeight="1">
      <c r="A19" s="44" t="s">
        <v>185</v>
      </c>
      <c r="B19" s="45" t="s">
        <v>185</v>
      </c>
      <c r="C19" s="45" t="s">
        <v>185</v>
      </c>
      <c r="D19" s="27" t="s">
        <v>185</v>
      </c>
      <c r="E19" s="28" t="s">
        <v>185</v>
      </c>
      <c r="F19" s="28" t="s">
        <v>185</v>
      </c>
      <c r="G19" s="28" t="s">
        <v>185</v>
      </c>
      <c r="H19" s="28" t="s">
        <v>185</v>
      </c>
      <c r="I19" s="28" t="s">
        <v>185</v>
      </c>
      <c r="J19" s="28" t="s">
        <v>185</v>
      </c>
      <c r="K19" s="28" t="s">
        <v>185</v>
      </c>
      <c r="L19" s="28" t="s">
        <v>185</v>
      </c>
      <c r="M19" s="28" t="s">
        <v>185</v>
      </c>
      <c r="N19" s="28" t="s">
        <v>185</v>
      </c>
      <c r="O19" s="28" t="s">
        <v>185</v>
      </c>
      <c r="P19" s="28" t="s">
        <v>185</v>
      </c>
      <c r="Q19" s="28" t="s">
        <v>185</v>
      </c>
      <c r="R19" s="28" t="s">
        <v>185</v>
      </c>
      <c r="S19" s="29" t="s">
        <v>185</v>
      </c>
    </row>
    <row r="20" spans="1:19" ht="15" customHeight="1">
      <c r="A20" s="41" t="s">
        <v>179</v>
      </c>
      <c r="B20" s="40" t="s">
        <v>185</v>
      </c>
      <c r="C20" s="40" t="s">
        <v>185</v>
      </c>
      <c r="D20" s="40" t="s">
        <v>185</v>
      </c>
      <c r="E20" s="40" t="s">
        <v>185</v>
      </c>
      <c r="F20" s="40" t="s">
        <v>185</v>
      </c>
      <c r="G20" s="40" t="s">
        <v>185</v>
      </c>
      <c r="H20" s="40" t="s">
        <v>185</v>
      </c>
      <c r="I20" s="40" t="s">
        <v>185</v>
      </c>
      <c r="J20" s="40" t="s">
        <v>185</v>
      </c>
      <c r="K20" s="40" t="s">
        <v>185</v>
      </c>
      <c r="L20" s="40" t="s">
        <v>185</v>
      </c>
      <c r="M20" s="40" t="s">
        <v>185</v>
      </c>
      <c r="N20" s="40" t="s">
        <v>185</v>
      </c>
      <c r="O20" s="40" t="s">
        <v>185</v>
      </c>
      <c r="P20" s="40" t="s">
        <v>185</v>
      </c>
      <c r="Q20" s="40" t="s">
        <v>185</v>
      </c>
      <c r="R20" s="40" t="s">
        <v>185</v>
      </c>
      <c r="S20" s="40" t="s">
        <v>185</v>
      </c>
    </row>
    <row r="22" ht="15">
      <c r="J22" s="1" t="s">
        <v>135</v>
      </c>
    </row>
  </sheetData>
  <sheetProtection/>
  <mergeCells count="116">
    <mergeCell ref="A4:D4"/>
    <mergeCell ref="A5:C7"/>
    <mergeCell ref="D5:D7"/>
    <mergeCell ref="E5:E7"/>
    <mergeCell ref="F5:F7"/>
    <mergeCell ref="G5:G7"/>
    <mergeCell ref="H5:H7"/>
    <mergeCell ref="I5:I7"/>
    <mergeCell ref="J5:J7"/>
    <mergeCell ref="M5:M7"/>
    <mergeCell ref="N5:N7"/>
    <mergeCell ref="O5:O7"/>
    <mergeCell ref="P5:P7"/>
    <mergeCell ref="K5:K7"/>
    <mergeCell ref="L5:L7"/>
    <mergeCell ref="S5:S7"/>
    <mergeCell ref="R5:R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S20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4" sqref="B22:B24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customWidth="1"/>
  </cols>
  <sheetData>
    <row r="1" ht="27">
      <c r="D1" s="4" t="s">
        <v>153</v>
      </c>
    </row>
    <row r="2" spans="1:8" ht="15">
      <c r="A2" s="3" t="s">
        <v>109</v>
      </c>
      <c r="D2" s="1" t="s">
        <v>22</v>
      </c>
      <c r="H2" s="2" t="s">
        <v>186</v>
      </c>
    </row>
    <row r="3" spans="1:8" ht="22.5" customHeight="1">
      <c r="A3" s="36" t="s">
        <v>57</v>
      </c>
      <c r="B3" s="37" t="s">
        <v>113</v>
      </c>
      <c r="C3" s="37" t="s">
        <v>138</v>
      </c>
      <c r="D3" s="37" t="s">
        <v>185</v>
      </c>
      <c r="E3" s="37" t="s">
        <v>185</v>
      </c>
      <c r="F3" s="37" t="s">
        <v>185</v>
      </c>
      <c r="G3" s="37" t="s">
        <v>185</v>
      </c>
      <c r="H3" s="38" t="s">
        <v>185</v>
      </c>
    </row>
    <row r="4" spans="1:8" ht="22.5" customHeight="1">
      <c r="A4" s="51" t="s">
        <v>185</v>
      </c>
      <c r="B4" s="46" t="s">
        <v>185</v>
      </c>
      <c r="C4" s="46" t="s">
        <v>66</v>
      </c>
      <c r="D4" s="46" t="s">
        <v>148</v>
      </c>
      <c r="E4" s="46" t="s">
        <v>21</v>
      </c>
      <c r="F4" s="46" t="s">
        <v>185</v>
      </c>
      <c r="G4" s="46" t="s">
        <v>185</v>
      </c>
      <c r="H4" s="56" t="s">
        <v>124</v>
      </c>
    </row>
    <row r="5" spans="1:8" ht="22.5" customHeight="1">
      <c r="A5" s="51" t="s">
        <v>185</v>
      </c>
      <c r="B5" s="46" t="s">
        <v>185</v>
      </c>
      <c r="C5" s="46" t="s">
        <v>185</v>
      </c>
      <c r="D5" s="46" t="s">
        <v>185</v>
      </c>
      <c r="E5" s="8" t="s">
        <v>67</v>
      </c>
      <c r="F5" s="8" t="s">
        <v>82</v>
      </c>
      <c r="G5" s="8" t="s">
        <v>33</v>
      </c>
      <c r="H5" s="56" t="s">
        <v>185</v>
      </c>
    </row>
    <row r="6" spans="1:8" ht="22.5" customHeight="1">
      <c r="A6" s="26" t="s">
        <v>137</v>
      </c>
      <c r="B6" s="35" t="s">
        <v>118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1">
        <v>0</v>
      </c>
    </row>
    <row r="7" spans="1:8" ht="15" customHeight="1">
      <c r="A7" s="54" t="s">
        <v>179</v>
      </c>
      <c r="B7" s="55" t="s">
        <v>185</v>
      </c>
      <c r="C7" s="55" t="s">
        <v>185</v>
      </c>
      <c r="D7" s="55" t="s">
        <v>185</v>
      </c>
      <c r="E7" s="55" t="s">
        <v>185</v>
      </c>
      <c r="F7" s="55" t="s">
        <v>185</v>
      </c>
      <c r="G7" s="55" t="s">
        <v>185</v>
      </c>
      <c r="H7" s="55" t="s">
        <v>185</v>
      </c>
    </row>
    <row r="9" ht="15">
      <c r="D9" s="1" t="s">
        <v>101</v>
      </c>
    </row>
  </sheetData>
  <sheetProtection/>
  <mergeCells count="29">
    <mergeCell ref="A3:A5"/>
    <mergeCell ref="B3:B5"/>
    <mergeCell ref="C3:H3"/>
    <mergeCell ref="A7:H7"/>
    <mergeCell ref="C4:C5"/>
    <mergeCell ref="D4:D5"/>
    <mergeCell ref="E4:G4"/>
    <mergeCell ref="H4:H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2016-09-27T06:12:57Z</cp:lastPrinted>
  <dcterms:modified xsi:type="dcterms:W3CDTF">2016-09-27T06:15:25Z</dcterms:modified>
  <cp:category/>
  <cp:version/>
  <cp:contentType/>
  <cp:contentStatus/>
</cp:coreProperties>
</file>