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8135" windowHeight="10635" firstSheet="8" activeTab="11"/>
  </bookViews>
  <sheets>
    <sheet name="部门预算收入总表" sheetId="1" r:id="rId1"/>
    <sheet name="部门预算收支总表" sheetId="2" r:id="rId2"/>
    <sheet name="部门预算支出总表" sheetId="4" r:id="rId3"/>
    <sheet name="财政拨款收支预算总表" sheetId="6" r:id="rId4"/>
    <sheet name="一般公共预算基本支出预算表" sheetId="7" r:id="rId5"/>
    <sheet name="一般公共预算“三公”经费预算表" sheetId="8" r:id="rId6"/>
    <sheet name="国有资本经营支出预算表" sheetId="13" r:id="rId7"/>
    <sheet name="一般公共预算项目支出预算表" sheetId="12" r:id="rId8"/>
    <sheet name="一般公共预算支出预算表" sheetId="11" r:id="rId9"/>
    <sheet name="政府性基金“三公”预算表" sheetId="10" r:id="rId10"/>
    <sheet name="政府性基金支出预算表" sheetId="16" r:id="rId11"/>
    <sheet name="Sheet15" sheetId="15" r:id="rId12"/>
    <sheet name="Sheet14" sheetId="14" r:id="rId13"/>
    <sheet name="Sheet9" sheetId="9" r:id="rId14"/>
    <sheet name="Sheet5" sheetId="5" r:id="rId15"/>
  </sheets>
  <calcPr calcId="124519"/>
</workbook>
</file>

<file path=xl/calcChain.xml><?xml version="1.0" encoding="utf-8"?>
<calcChain xmlns="http://schemas.openxmlformats.org/spreadsheetml/2006/main">
  <c r="D37" i="6"/>
  <c r="D36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H6"/>
  <c r="H38" s="1"/>
  <c r="G6"/>
  <c r="G38" s="1"/>
  <c r="F6"/>
  <c r="F38" s="1"/>
  <c r="E6"/>
  <c r="E38" s="1"/>
  <c r="D38" s="1"/>
  <c r="D6"/>
  <c r="B6"/>
  <c r="B38" s="1"/>
  <c r="D34" i="2"/>
  <c r="D38" s="1"/>
  <c r="B34"/>
  <c r="B38" s="1"/>
</calcChain>
</file>

<file path=xl/sharedStrings.xml><?xml version="1.0" encoding="utf-8"?>
<sst xmlns="http://schemas.openxmlformats.org/spreadsheetml/2006/main" count="643" uniqueCount="310">
  <si>
    <t>表1-1</t>
  </si>
  <si>
    <t>部门预算收入总表</t>
  </si>
  <si>
    <t>单位：万元</t>
  </si>
  <si>
    <t>项    目</t>
  </si>
  <si>
    <t>合计</t>
  </si>
  <si>
    <t>公共财政预算拨款收入</t>
  </si>
  <si>
    <t>政府性基金收入</t>
  </si>
  <si>
    <t>其他资金收入</t>
  </si>
  <si>
    <t>上年结转收入</t>
  </si>
  <si>
    <t>科目编码</t>
  </si>
  <si>
    <t>单位代码</t>
  </si>
  <si>
    <t>单位名称  （科目）</t>
  </si>
  <si>
    <t>财政拨款小计</t>
  </si>
  <si>
    <t>公共财政预算收入</t>
  </si>
  <si>
    <t>行政事业性收费收入</t>
  </si>
  <si>
    <t>专项收入</t>
  </si>
  <si>
    <t>其他收入</t>
  </si>
  <si>
    <t>类</t>
  </si>
  <si>
    <t>款</t>
  </si>
  <si>
    <t>项</t>
  </si>
  <si>
    <t>武侯区工会</t>
  </si>
  <si>
    <t xml:space="preserve">  成都市武侯区总工会</t>
  </si>
  <si>
    <t>201</t>
  </si>
  <si>
    <t>29</t>
  </si>
  <si>
    <t>01</t>
  </si>
  <si>
    <t>140101</t>
  </si>
  <si>
    <t xml:space="preserve">    行政运行(群众团体事务)</t>
  </si>
  <si>
    <t>02</t>
  </si>
  <si>
    <t xml:space="preserve">    一般行政管理事务(群众团体事务)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</si>
  <si>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</si>
  <si>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</si>
  <si>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</si>
  <si>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</si>
  <si>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</si>
  <si>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221</t>
  </si>
  <si>
    <t xml:space="preserve">    住房公积金</t>
  </si>
  <si>
    <t>表1</t>
  </si>
  <si>
    <t>部门预算收支总表</t>
  </si>
  <si>
    <t>收          入</t>
  </si>
  <si>
    <t>支             出</t>
  </si>
  <si>
    <t>项              目</t>
  </si>
  <si>
    <t>2017年预算数</t>
  </si>
  <si>
    <t>科        目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</si>
  <si>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</si>
  <si>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</si>
  <si>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</si>
  <si>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</si>
  <si>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</si>
  <si>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</si>
  <si>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四、事业收入</t>
  </si>
  <si>
    <t>四、公共安全</t>
  </si>
  <si>
    <t>五、事业单位经营收入</t>
  </si>
  <si>
    <t>五、教育</t>
  </si>
  <si>
    <t>六、其他收入</t>
  </si>
  <si>
    <t>六、科学与教育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</si>
  <si>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</si>
  <si>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</si>
  <si>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</si>
  <si>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</si>
  <si>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</si>
  <si>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</si>
  <si>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</si>
  <si>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</si>
  <si>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</si>
  <si>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</si>
  <si>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</si>
  <si>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</si>
  <si>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</si>
  <si>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</si>
  <si>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</si>
  <si>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</si>
  <si>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</si>
  <si>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</si>
  <si>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</si>
  <si>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</si>
  <si>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</si>
  <si>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</si>
  <si>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</si>
  <si>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</si>
  <si>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</si>
  <si>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</si>
  <si>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</si>
  <si>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 xml:space="preserve">      其中：转入事业基金</t>
  </si>
  <si>
    <t>三十、结转下年</t>
  </si>
  <si>
    <t>收      入      总      计</t>
  </si>
  <si>
    <t>支      出      总      计</t>
  </si>
  <si>
    <t>表1-2</t>
  </si>
  <si>
    <t>部门预算支出总表</t>
  </si>
  <si>
    <t>项目</t>
  </si>
  <si>
    <t>合 计</t>
  </si>
  <si>
    <t>基本支出</t>
  </si>
  <si>
    <t>项目支出</t>
  </si>
  <si>
    <t>表2</t>
  </si>
  <si>
    <t>财政拨款收支预算总表</t>
  </si>
  <si>
    <t>支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</si>
  <si>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</si>
  <si>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</si>
  <si>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</si>
  <si>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</si>
  <si>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</si>
  <si>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</si>
  <si>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</si>
  <si>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</si>
  <si>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</si>
  <si>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</si>
  <si>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</si>
  <si>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</si>
  <si>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</si>
  <si>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</si>
  <si>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一般公共预算拨款结转收入</t>
  </si>
  <si>
    <t xml:space="preserve">    教育支出</t>
  </si>
  <si>
    <t xml:space="preserve">    政府性基金预算拨款结转收入</t>
  </si>
  <si>
    <t xml:space="preserve">    科学与教育支出</t>
  </si>
  <si>
    <t xml:space="preserve">    国有资本经营预算拨款结转收入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</si>
  <si>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</si>
  <si>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</si>
  <si>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</si>
  <si>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</si>
  <si>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</si>
  <si>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</si>
  <si>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</si>
  <si>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</si>
  <si>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</si>
  <si>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</si>
  <si>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</si>
  <si>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</si>
  <si>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</si>
  <si>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</si>
  <si>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</si>
  <si>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</si>
  <si>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</si>
  <si>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</si>
  <si>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</si>
  <si>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</si>
  <si>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</si>
  <si>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</si>
  <si>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</si>
  <si>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表3-1</t>
  </si>
  <si>
    <t>一般公共预算基本支出预算表</t>
  </si>
  <si>
    <t>经济科目</t>
  </si>
  <si>
    <t>人员经费</t>
  </si>
  <si>
    <t>公用经费</t>
  </si>
  <si>
    <t xml:space="preserve">    工资福利支出</t>
  </si>
  <si>
    <t>301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</si>
  <si>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</si>
  <si>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</si>
  <si>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</si>
  <si>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</si>
  <si>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</si>
  <si>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</si>
  <si>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30104</t>
  </si>
  <si>
    <t xml:space="preserve">      其他社会保障缴费</t>
  </si>
  <si>
    <t>30107</t>
  </si>
  <si>
    <t xml:space="preserve">      绩效工资</t>
  </si>
  <si>
    <t>30108</t>
  </si>
  <si>
    <t xml:space="preserve">      机关事业单位基本养老保险缴费</t>
  </si>
  <si>
    <t>30109</t>
  </si>
  <si>
    <t xml:space="preserve">      职业年金缴费</t>
  </si>
  <si>
    <t xml:space="preserve">    商品和服务支出</t>
  </si>
  <si>
    <t>302</t>
  </si>
  <si>
    <t>30201</t>
  </si>
  <si>
    <t xml:space="preserve">      办公费</t>
  </si>
  <si>
    <t>30207</t>
  </si>
  <si>
    <t xml:space="preserve">      邮电费</t>
  </si>
  <si>
    <t>30209</t>
  </si>
  <si>
    <t xml:space="preserve">      物业管理费</t>
  </si>
  <si>
    <t>30211</t>
  </si>
  <si>
    <t xml:space="preserve">      差旅费</t>
  </si>
  <si>
    <t>30213</t>
  </si>
  <si>
    <t xml:space="preserve">      维修(护)费</t>
  </si>
  <si>
    <t>30215</t>
  </si>
  <si>
    <t xml:space="preserve">      会议费</t>
  </si>
  <si>
    <t>30216</t>
  </si>
  <si>
    <t xml:space="preserve">      培训费</t>
  </si>
  <si>
    <t>30217</t>
  </si>
  <si>
    <t xml:space="preserve">      公务接待费</t>
  </si>
  <si>
    <t>30229</t>
  </si>
  <si>
    <t xml:space="preserve">      福利费</t>
  </si>
  <si>
    <t>30239</t>
  </si>
  <si>
    <t xml:space="preserve">      其他交通费用（类）</t>
  </si>
  <si>
    <t xml:space="preserve">    对个人和家庭的补助</t>
  </si>
  <si>
    <t>303</t>
  </si>
  <si>
    <t>30309</t>
  </si>
  <si>
    <t xml:space="preserve">      奖励金</t>
  </si>
  <si>
    <t>30311</t>
  </si>
  <si>
    <t xml:space="preserve">      住房公积金</t>
  </si>
  <si>
    <t>表3-3</t>
  </si>
  <si>
    <t>一般公共预算“三公”经费预算表</t>
  </si>
  <si>
    <t>单位编码</t>
  </si>
  <si>
    <t>单位名称</t>
  </si>
  <si>
    <t>当年预算数</t>
  </si>
  <si>
    <t>因公出国（境）费用</t>
  </si>
  <si>
    <t>公务用车购置及运行维护费</t>
  </si>
  <si>
    <t>公务接待费</t>
  </si>
  <si>
    <t>小计</t>
  </si>
  <si>
    <t>公务用车购置费</t>
  </si>
  <si>
    <t>公务用车运行维护费</t>
  </si>
  <si>
    <t>140</t>
  </si>
  <si>
    <t xml:space="preserve">  140101</t>
  </si>
  <si>
    <t>国有资本经营支出预算表</t>
  </si>
  <si>
    <t>项      目</t>
  </si>
  <si>
    <t>本年国有资本经营预算支出</t>
  </si>
  <si>
    <t>单位名称（科目）</t>
  </si>
  <si>
    <t>总计</t>
  </si>
  <si>
    <t>表3-2</t>
  </si>
  <si>
    <t>一般公共预算项目支出预算表</t>
  </si>
  <si>
    <t>金额</t>
  </si>
  <si>
    <t>单位名称  （项目）</t>
  </si>
  <si>
    <t xml:space="preserve">    工会经费</t>
  </si>
  <si>
    <t xml:space="preserve">    困难、环卫职工体检费</t>
  </si>
  <si>
    <t xml:space="preserve">    困难职工慰问</t>
  </si>
  <si>
    <t xml:space="preserve">    劳动模范津补贴</t>
  </si>
  <si>
    <t xml:space="preserve">    劳动模范疗休</t>
  </si>
  <si>
    <t xml:space="preserve">    劳动模范体检</t>
  </si>
  <si>
    <t xml:space="preserve">    劳动模范慰问</t>
  </si>
  <si>
    <t xml:space="preserve">    全面培育和践行社会主义核心价值观工作经费</t>
  </si>
  <si>
    <t>表3</t>
  </si>
  <si>
    <t>一般公共预算支出预算表</t>
  </si>
  <si>
    <t>工资福利支出</t>
  </si>
  <si>
    <t>商品服务支出</t>
  </si>
  <si>
    <t>对个人家庭补助支出</t>
  </si>
  <si>
    <t>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</si>
  <si>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</si>
  <si>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</si>
  <si>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</si>
  <si>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</si>
  <si>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</si>
  <si>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</si>
  <si>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</si>
  <si>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</si>
  <si>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</si>
  <si>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</si>
  <si>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</si>
  <si>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</si>
  <si>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</si>
  <si>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</si>
  <si>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</si>
  <si>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</si>
  <si>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</si>
  <si>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</si>
  <si>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</si>
  <si>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</si>
  <si>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</si>
  <si>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</si>
  <si>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</si>
  <si>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</si>
  <si>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</si>
  <si>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</si>
  <si>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</si>
  <si>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</si>
  <si>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</si>
  <si>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</si>
  <si>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</si>
  <si>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</si>
  <si>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</si>
  <si>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</si>
  <si>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</si>
  <si>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</si>
  <si>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</si>
  <si>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</si>
  <si>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</si>
  <si>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</si>
  <si>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</si>
  <si>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</si>
  <si>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</si>
  <si>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</si>
  <si>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</si>
  <si>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</si>
  <si>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</si>
  <si>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</si>
  <si>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</si>
  <si>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</si>
  <si>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</si>
  <si>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</si>
  <si>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</si>
  <si>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</si>
  <si>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</si>
  <si>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</si>
  <si>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</si>
  <si>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</si>
  <si>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</si>
  <si>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不同级政府转移性支出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</si>
  <si>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</si>
  <si>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</si>
  <si>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</si>
  <si>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</si>
  <si>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</si>
  <si>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</si>
  <si>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</si>
  <si>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</si>
  <si>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</si>
  <si>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</si>
  <si>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</si>
  <si>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</si>
  <si>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</si>
  <si>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</si>
  <si>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</si>
  <si>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</si>
  <si>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</si>
  <si>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</si>
  <si>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</si>
  <si>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预备费</t>
  </si>
  <si>
    <t>预留</t>
  </si>
  <si>
    <t>补充全国社会保障基金</t>
  </si>
  <si>
    <t>赠与</t>
  </si>
  <si>
    <t>贷款转贷</t>
  </si>
  <si>
    <t>政府性基金“三公”经费预算表</t>
  </si>
  <si>
    <t>表4</t>
  </si>
  <si>
    <t>政府性基金支出预算表</t>
  </si>
  <si>
    <t>政府性基金支出预算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</si>
</sst>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P11" sqref="P11"/>
    </sheetView>
  </sheetViews>
  <sheetFormatPr defaultRowHeight="13.5"/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0</v>
      </c>
    </row>
    <row r="2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2</v>
      </c>
    </row>
    <row r="4" spans="1:14">
      <c r="A4" s="2" t="s">
        <v>3</v>
      </c>
      <c r="B4" s="2"/>
      <c r="C4" s="2"/>
      <c r="D4" s="2"/>
      <c r="E4" s="2"/>
      <c r="F4" s="2" t="s">
        <v>4</v>
      </c>
      <c r="G4" s="2" t="s">
        <v>5</v>
      </c>
      <c r="H4" s="2"/>
      <c r="I4" s="2"/>
      <c r="J4" s="2"/>
      <c r="K4" s="2"/>
      <c r="L4" s="2" t="s">
        <v>6</v>
      </c>
      <c r="M4" s="2" t="s">
        <v>7</v>
      </c>
      <c r="N4" s="2" t="s">
        <v>8</v>
      </c>
    </row>
    <row r="5" spans="1:14" ht="24">
      <c r="A5" s="2" t="s">
        <v>9</v>
      </c>
      <c r="B5" s="2"/>
      <c r="C5" s="2"/>
      <c r="D5" s="2" t="s">
        <v>10</v>
      </c>
      <c r="E5" s="2" t="s">
        <v>11</v>
      </c>
      <c r="F5" s="2"/>
      <c r="G5" s="3" t="s">
        <v>12</v>
      </c>
      <c r="H5" s="3" t="s">
        <v>13</v>
      </c>
      <c r="I5" s="3" t="s">
        <v>14</v>
      </c>
      <c r="J5" s="2" t="s">
        <v>15</v>
      </c>
      <c r="K5" s="2" t="s">
        <v>16</v>
      </c>
      <c r="L5" s="2"/>
      <c r="M5" s="2"/>
      <c r="N5" s="2"/>
    </row>
    <row r="6" spans="1:14">
      <c r="A6" s="2" t="s">
        <v>17</v>
      </c>
      <c r="B6" s="2" t="s">
        <v>18</v>
      </c>
      <c r="C6" s="2" t="s">
        <v>19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2"/>
      <c r="B8" s="2"/>
      <c r="C8" s="2"/>
      <c r="D8" s="2"/>
      <c r="E8" s="2" t="s">
        <v>4</v>
      </c>
      <c r="F8" s="2">
        <v>1333.33</v>
      </c>
      <c r="G8" s="2">
        <v>1333.33</v>
      </c>
      <c r="H8" s="2">
        <v>1333.33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>
      <c r="A9" s="2"/>
      <c r="B9" s="2"/>
      <c r="C9" s="2"/>
      <c r="D9" s="2"/>
      <c r="E9" s="2" t="s">
        <v>20</v>
      </c>
      <c r="F9" s="2">
        <v>1333.33</v>
      </c>
      <c r="G9" s="2">
        <v>1333.33</v>
      </c>
      <c r="H9" s="2">
        <v>1333.33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>
      <c r="A10" s="2"/>
      <c r="B10" s="2"/>
      <c r="C10" s="2"/>
      <c r="D10" s="2"/>
      <c r="E10" s="2" t="s">
        <v>21</v>
      </c>
      <c r="F10" s="2">
        <v>1333.33</v>
      </c>
      <c r="G10" s="2">
        <v>1333.33</v>
      </c>
      <c r="H10" s="2">
        <v>1333.33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>
      <c r="A11" s="2" t="s">
        <v>22</v>
      </c>
      <c r="B11" s="2" t="s">
        <v>23</v>
      </c>
      <c r="C11" s="2" t="s">
        <v>24</v>
      </c>
      <c r="D11" s="2" t="s">
        <v>25</v>
      </c>
      <c r="E11" s="2" t="s">
        <v>26</v>
      </c>
      <c r="F11" s="2">
        <v>168.25</v>
      </c>
      <c r="G11" s="2">
        <v>168.25</v>
      </c>
      <c r="H11" s="2">
        <v>168.25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>
      <c r="A12" s="2" t="s">
        <v>22</v>
      </c>
      <c r="B12" s="2" t="s">
        <v>23</v>
      </c>
      <c r="C12" s="2" t="s">
        <v>27</v>
      </c>
      <c r="D12" s="2" t="s">
        <v>25</v>
      </c>
      <c r="E12" s="2" t="s">
        <v>28</v>
      </c>
      <c r="F12" s="2">
        <v>1103.1199999999999</v>
      </c>
      <c r="G12" s="2">
        <v>1103.1199999999999</v>
      </c>
      <c r="H12" s="2">
        <v>1103.1199999999999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</row>
    <row r="13" spans="1:14">
      <c r="A13" s="2" t="s">
        <v>29</v>
      </c>
      <c r="B13" s="2" t="s">
        <v>30</v>
      </c>
      <c r="C13" s="2" t="s">
        <v>30</v>
      </c>
      <c r="D13" s="2" t="s">
        <v>25</v>
      </c>
      <c r="E13" s="2" t="s">
        <v>31</v>
      </c>
      <c r="F13" s="2">
        <v>24.66</v>
      </c>
      <c r="G13" s="2">
        <v>24.66</v>
      </c>
      <c r="H13" s="2">
        <v>24.66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>
      <c r="A14" s="2" t="s">
        <v>29</v>
      </c>
      <c r="B14" s="2" t="s">
        <v>30</v>
      </c>
      <c r="C14" s="2" t="s">
        <v>32</v>
      </c>
      <c r="D14" s="2" t="s">
        <v>25</v>
      </c>
      <c r="E14" s="2" t="s">
        <v>33</v>
      </c>
      <c r="F14" s="2">
        <v>9.8699999999999992</v>
      </c>
      <c r="G14" s="2">
        <v>9.8699999999999992</v>
      </c>
      <c r="H14" s="2">
        <v>9.8699999999999992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>
      <c r="A15" s="2" t="s">
        <v>34</v>
      </c>
      <c r="B15" s="2" t="s">
        <v>27</v>
      </c>
      <c r="C15" s="2" t="s">
        <v>24</v>
      </c>
      <c r="D15" s="2" t="s">
        <v>25</v>
      </c>
      <c r="E15" s="2" t="s">
        <v>35</v>
      </c>
      <c r="F15" s="2">
        <v>27.43</v>
      </c>
      <c r="G15" s="2">
        <v>27.43</v>
      </c>
      <c r="H15" s="2">
        <v>27.43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</sheetData>
  <mergeCells count="1">
    <mergeCell ref="A2:N2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J3" sqref="J3"/>
    </sheetView>
  </sheetViews>
  <sheetFormatPr defaultRowHeight="13.5"/>
  <cols>
    <col min="6" max="6" width="23.25" customWidth="1"/>
    <col min="7" max="7" width="18.625" customWidth="1"/>
    <col min="8" max="8" width="19.5" customWidth="1"/>
  </cols>
  <sheetData>
    <row r="1" spans="1:8">
      <c r="A1" s="7" t="s">
        <v>306</v>
      </c>
      <c r="B1" s="7"/>
      <c r="C1" s="7"/>
      <c r="D1" s="7"/>
      <c r="E1" s="7"/>
      <c r="F1" s="7"/>
      <c r="G1" s="7"/>
      <c r="H1" s="7"/>
    </row>
    <row r="2" spans="1:8">
      <c r="A2" s="1"/>
      <c r="B2" s="1"/>
      <c r="C2" s="1"/>
      <c r="D2" s="1"/>
      <c r="E2" s="1"/>
      <c r="F2" s="1"/>
      <c r="G2" s="1"/>
      <c r="H2" s="1" t="s">
        <v>2</v>
      </c>
    </row>
    <row r="3" spans="1:8">
      <c r="A3" s="2" t="s">
        <v>188</v>
      </c>
      <c r="B3" s="2" t="s">
        <v>189</v>
      </c>
      <c r="C3" s="2" t="s">
        <v>190</v>
      </c>
      <c r="D3" s="2"/>
      <c r="E3" s="2"/>
      <c r="F3" s="2"/>
      <c r="G3" s="2"/>
      <c r="H3" s="2"/>
    </row>
    <row r="4" spans="1:8">
      <c r="A4" s="2"/>
      <c r="B4" s="2"/>
      <c r="C4" s="2" t="s">
        <v>4</v>
      </c>
      <c r="D4" s="2" t="s">
        <v>191</v>
      </c>
      <c r="E4" s="2" t="s">
        <v>192</v>
      </c>
      <c r="F4" s="2"/>
      <c r="G4" s="2"/>
      <c r="H4" s="2" t="s">
        <v>193</v>
      </c>
    </row>
    <row r="5" spans="1:8">
      <c r="A5" s="2"/>
      <c r="B5" s="2"/>
      <c r="C5" s="2"/>
      <c r="D5" s="2"/>
      <c r="E5" s="2" t="s">
        <v>194</v>
      </c>
      <c r="F5" s="2" t="s">
        <v>195</v>
      </c>
      <c r="G5" s="2" t="s">
        <v>196</v>
      </c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4"/>
      <c r="B17" s="4"/>
      <c r="C17" s="4"/>
      <c r="D17" s="4"/>
      <c r="E17" s="4"/>
      <c r="F17" s="4"/>
      <c r="G17" s="4"/>
      <c r="H17" s="4"/>
    </row>
    <row r="18" spans="1:8">
      <c r="A18" s="4"/>
      <c r="B18" s="4"/>
      <c r="C18" s="4"/>
      <c r="D18" s="4"/>
      <c r="E18" s="4"/>
      <c r="F18" s="4"/>
      <c r="G18" s="4"/>
      <c r="H18" s="4"/>
    </row>
    <row r="19" spans="1:8">
      <c r="A19" s="4"/>
      <c r="B19" s="4"/>
      <c r="C19" s="4"/>
      <c r="D19" s="4"/>
      <c r="E19" s="4"/>
      <c r="F19" s="4"/>
      <c r="G19" s="4"/>
      <c r="H19" s="4"/>
    </row>
    <row r="20" spans="1:8">
      <c r="A20" s="4"/>
      <c r="B20" s="4"/>
      <c r="C20" s="4"/>
      <c r="D20" s="4"/>
      <c r="E20" s="4"/>
      <c r="F20" s="4"/>
      <c r="G20" s="4"/>
      <c r="H20" s="4"/>
    </row>
    <row r="21" spans="1:8">
      <c r="A21" s="4"/>
      <c r="B21" s="4"/>
      <c r="C21" s="4"/>
      <c r="D21" s="4"/>
      <c r="E21" s="4"/>
      <c r="F21" s="4"/>
      <c r="G21" s="4"/>
      <c r="H21" s="4"/>
    </row>
    <row r="22" spans="1:8">
      <c r="A22" s="4"/>
      <c r="B22" s="4"/>
      <c r="C22" s="4"/>
      <c r="D22" s="4"/>
      <c r="E22" s="4"/>
      <c r="F22" s="4"/>
      <c r="G22" s="4"/>
      <c r="H22" s="4"/>
    </row>
    <row r="23" spans="1:8">
      <c r="A23" s="4"/>
      <c r="B23" s="4"/>
      <c r="C23" s="4"/>
      <c r="D23" s="4"/>
      <c r="E23" s="4"/>
      <c r="F23" s="4"/>
      <c r="G23" s="4"/>
      <c r="H23" s="4"/>
    </row>
    <row r="24" spans="1:8">
      <c r="A24" s="4"/>
      <c r="B24" s="4"/>
      <c r="C24" s="4"/>
      <c r="D24" s="4"/>
      <c r="E24" s="4"/>
      <c r="F24" s="4"/>
      <c r="G24" s="4"/>
      <c r="H24" s="4"/>
    </row>
    <row r="25" spans="1:8">
      <c r="A25" s="4"/>
      <c r="B25" s="4"/>
      <c r="C25" s="4"/>
      <c r="D25" s="4"/>
      <c r="E25" s="4"/>
      <c r="F25" s="4"/>
      <c r="G25" s="4"/>
      <c r="H25" s="4"/>
    </row>
    <row r="26" spans="1:8">
      <c r="A26" s="4"/>
      <c r="B26" s="4"/>
      <c r="C26" s="4"/>
      <c r="D26" s="4"/>
      <c r="E26" s="4"/>
      <c r="F26" s="4"/>
      <c r="G26" s="4"/>
      <c r="H26" s="4"/>
    </row>
    <row r="27" spans="1:8">
      <c r="A27" s="4"/>
      <c r="B27" s="4"/>
      <c r="C27" s="4"/>
      <c r="D27" s="4"/>
      <c r="E27" s="4"/>
      <c r="F27" s="4"/>
      <c r="G27" s="4"/>
      <c r="H27" s="4"/>
    </row>
    <row r="28" spans="1:8">
      <c r="A28" s="4"/>
      <c r="B28" s="4"/>
      <c r="C28" s="4"/>
      <c r="D28" s="4"/>
      <c r="E28" s="4"/>
      <c r="F28" s="4"/>
      <c r="G28" s="4"/>
      <c r="H28" s="4"/>
    </row>
    <row r="29" spans="1:8">
      <c r="A29" s="4"/>
      <c r="B29" s="4"/>
      <c r="C29" s="4"/>
      <c r="D29" s="4"/>
      <c r="E29" s="4"/>
      <c r="F29" s="4"/>
      <c r="G29" s="4"/>
      <c r="H29" s="4"/>
    </row>
    <row r="30" spans="1:8">
      <c r="A30" s="4"/>
      <c r="B30" s="4"/>
      <c r="C30" s="4"/>
      <c r="D30" s="4"/>
      <c r="E30" s="4"/>
      <c r="F30" s="4"/>
      <c r="G30" s="4"/>
      <c r="H30" s="4"/>
    </row>
  </sheetData>
  <mergeCells count="1">
    <mergeCell ref="A1:H1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J12" sqref="J12"/>
    </sheetView>
  </sheetViews>
  <sheetFormatPr defaultRowHeight="13.5"/>
  <sheetData>
    <row r="1" spans="1:8">
      <c r="A1" s="1"/>
      <c r="B1" s="1"/>
      <c r="C1" s="1"/>
      <c r="D1" s="1"/>
      <c r="E1" s="1"/>
      <c r="F1" s="1"/>
      <c r="G1" s="1"/>
      <c r="H1" s="1" t="s">
        <v>307</v>
      </c>
    </row>
    <row r="2" spans="1:8">
      <c r="A2" s="7" t="s">
        <v>308</v>
      </c>
      <c r="B2" s="7"/>
      <c r="C2" s="7"/>
      <c r="D2" s="7"/>
      <c r="E2" s="7"/>
      <c r="F2" s="7"/>
      <c r="G2" s="7"/>
      <c r="H2" s="7"/>
    </row>
    <row r="3" spans="1:8">
      <c r="A3" s="1"/>
      <c r="B3" s="1"/>
      <c r="C3" s="1"/>
      <c r="D3" s="1"/>
      <c r="E3" s="1"/>
      <c r="F3" s="1"/>
      <c r="G3" s="1"/>
      <c r="H3" s="1" t="s">
        <v>2</v>
      </c>
    </row>
    <row r="4" spans="1:8">
      <c r="A4" s="2" t="s">
        <v>88</v>
      </c>
      <c r="B4" s="2"/>
      <c r="C4" s="2"/>
      <c r="D4" s="2"/>
      <c r="E4" s="2"/>
      <c r="F4" s="2" t="s">
        <v>309</v>
      </c>
      <c r="G4" s="2"/>
      <c r="H4" s="2"/>
    </row>
    <row r="5" spans="1:8">
      <c r="A5" s="2" t="s">
        <v>9</v>
      </c>
      <c r="B5" s="2"/>
      <c r="C5" s="2"/>
      <c r="D5" s="2" t="s">
        <v>10</v>
      </c>
      <c r="E5" s="2" t="s">
        <v>11</v>
      </c>
      <c r="F5" s="2" t="s">
        <v>89</v>
      </c>
      <c r="G5" s="2" t="s">
        <v>90</v>
      </c>
      <c r="H5" s="2" t="s">
        <v>91</v>
      </c>
    </row>
    <row r="6" spans="1:8">
      <c r="A6" s="2" t="s">
        <v>17</v>
      </c>
      <c r="B6" s="2" t="s">
        <v>18</v>
      </c>
      <c r="C6" s="2" t="s">
        <v>19</v>
      </c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>
      <c r="A12" s="4"/>
      <c r="B12" s="4"/>
      <c r="C12" s="4"/>
      <c r="D12" s="4"/>
      <c r="E12" s="4"/>
      <c r="F12" s="4"/>
      <c r="G12" s="4"/>
      <c r="H12" s="4"/>
    </row>
    <row r="13" spans="1:8">
      <c r="A13" s="4"/>
      <c r="B13" s="4"/>
      <c r="C13" s="4"/>
      <c r="D13" s="4"/>
      <c r="E13" s="4"/>
      <c r="F13" s="4"/>
      <c r="G13" s="4"/>
      <c r="H13" s="4"/>
    </row>
    <row r="14" spans="1:8">
      <c r="A14" s="4"/>
      <c r="B14" s="4"/>
      <c r="C14" s="4"/>
      <c r="D14" s="4"/>
      <c r="E14" s="4"/>
      <c r="F14" s="4"/>
      <c r="G14" s="4"/>
      <c r="H14" s="4"/>
    </row>
    <row r="15" spans="1:8">
      <c r="A15" s="4"/>
      <c r="B15" s="4"/>
      <c r="C15" s="4"/>
      <c r="D15" s="4"/>
      <c r="E15" s="4"/>
      <c r="F15" s="4"/>
      <c r="G15" s="4"/>
      <c r="H15" s="4"/>
    </row>
    <row r="16" spans="1:8">
      <c r="A16" s="4"/>
      <c r="B16" s="4"/>
      <c r="C16" s="4"/>
      <c r="D16" s="4"/>
      <c r="E16" s="4"/>
      <c r="F16" s="4"/>
      <c r="G16" s="4"/>
      <c r="H16" s="4"/>
    </row>
    <row r="17" spans="1:8">
      <c r="A17" s="4"/>
      <c r="B17" s="4"/>
      <c r="C17" s="4"/>
      <c r="D17" s="4"/>
      <c r="E17" s="4"/>
      <c r="F17" s="4"/>
      <c r="G17" s="4"/>
      <c r="H17" s="4"/>
    </row>
    <row r="18" spans="1:8">
      <c r="A18" s="4"/>
      <c r="B18" s="4"/>
      <c r="C18" s="4"/>
      <c r="D18" s="4"/>
      <c r="E18" s="4"/>
      <c r="F18" s="4"/>
      <c r="G18" s="4"/>
      <c r="H18" s="4"/>
    </row>
    <row r="19" spans="1:8">
      <c r="A19" s="4"/>
      <c r="B19" s="4"/>
      <c r="C19" s="4"/>
      <c r="D19" s="4"/>
      <c r="E19" s="4"/>
      <c r="F19" s="4"/>
      <c r="G19" s="4"/>
      <c r="H19" s="4"/>
    </row>
    <row r="20" spans="1:8">
      <c r="A20" s="4"/>
      <c r="B20" s="4"/>
      <c r="C20" s="4"/>
      <c r="D20" s="4"/>
      <c r="E20" s="4"/>
      <c r="F20" s="4"/>
      <c r="G20" s="4"/>
      <c r="H20" s="4"/>
    </row>
    <row r="21" spans="1:8">
      <c r="A21" s="4"/>
      <c r="B21" s="4"/>
      <c r="C21" s="4"/>
      <c r="D21" s="4"/>
      <c r="E21" s="4"/>
      <c r="F21" s="4"/>
      <c r="G21" s="4"/>
      <c r="H21" s="4"/>
    </row>
    <row r="22" spans="1:8">
      <c r="A22" s="4"/>
      <c r="B22" s="4"/>
      <c r="C22" s="4"/>
      <c r="D22" s="4"/>
      <c r="E22" s="4"/>
      <c r="F22" s="4"/>
      <c r="G22" s="4"/>
      <c r="H22" s="4"/>
    </row>
    <row r="23" spans="1:8">
      <c r="A23" s="4"/>
      <c r="B23" s="4"/>
      <c r="C23" s="4"/>
      <c r="D23" s="4"/>
      <c r="E23" s="4"/>
      <c r="F23" s="4"/>
      <c r="G23" s="4"/>
      <c r="H23" s="4"/>
    </row>
    <row r="24" spans="1:8">
      <c r="A24" s="4"/>
      <c r="B24" s="4"/>
      <c r="C24" s="4"/>
      <c r="D24" s="4"/>
      <c r="E24" s="4"/>
      <c r="F24" s="4"/>
      <c r="G24" s="4"/>
      <c r="H24" s="4"/>
    </row>
    <row r="25" spans="1:8">
      <c r="A25" s="4"/>
      <c r="B25" s="4"/>
      <c r="C25" s="4"/>
      <c r="D25" s="4"/>
      <c r="E25" s="4"/>
      <c r="F25" s="4"/>
      <c r="G25" s="4"/>
      <c r="H25" s="4"/>
    </row>
    <row r="26" spans="1:8">
      <c r="A26" s="4"/>
      <c r="B26" s="4"/>
      <c r="C26" s="4"/>
      <c r="D26" s="4"/>
      <c r="E26" s="4"/>
      <c r="F26" s="4"/>
      <c r="G26" s="4"/>
      <c r="H26" s="4"/>
    </row>
    <row r="27" spans="1:8">
      <c r="A27" s="4"/>
      <c r="B27" s="4"/>
      <c r="C27" s="4"/>
      <c r="D27" s="4"/>
      <c r="E27" s="4"/>
      <c r="F27" s="4"/>
      <c r="G27" s="4"/>
      <c r="H27" s="4"/>
    </row>
    <row r="28" spans="1:8">
      <c r="A28" s="4"/>
      <c r="B28" s="4"/>
      <c r="C28" s="4"/>
      <c r="D28" s="4"/>
      <c r="E28" s="4"/>
      <c r="F28" s="4"/>
      <c r="G28" s="4"/>
      <c r="H28" s="4"/>
    </row>
    <row r="29" spans="1:8">
      <c r="A29" s="4"/>
      <c r="B29" s="4"/>
      <c r="C29" s="4"/>
      <c r="D29" s="4"/>
      <c r="E29" s="4"/>
      <c r="F29" s="4"/>
      <c r="G29" s="4"/>
      <c r="H29" s="4"/>
    </row>
    <row r="30" spans="1:8">
      <c r="A30" s="4"/>
      <c r="B30" s="4"/>
      <c r="C30" s="4"/>
      <c r="D30" s="4"/>
      <c r="E30" s="4"/>
      <c r="F30" s="4"/>
      <c r="G30" s="4"/>
      <c r="H30" s="4"/>
    </row>
    <row r="31" spans="1:8">
      <c r="A31" s="4"/>
      <c r="B31" s="4"/>
      <c r="C31" s="4"/>
      <c r="D31" s="4"/>
      <c r="E31" s="4"/>
      <c r="F31" s="4"/>
      <c r="G31" s="4"/>
      <c r="H31" s="4"/>
    </row>
    <row r="32" spans="1:8">
      <c r="A32" s="4"/>
      <c r="B32" s="4"/>
      <c r="C32" s="4"/>
      <c r="D32" s="4"/>
      <c r="E32" s="4"/>
      <c r="F32" s="4"/>
      <c r="G32" s="4"/>
      <c r="H32" s="4"/>
    </row>
    <row r="33" spans="1:8">
      <c r="A33" s="4"/>
      <c r="B33" s="4"/>
      <c r="C33" s="4"/>
      <c r="D33" s="4"/>
      <c r="E33" s="4"/>
      <c r="F33" s="4"/>
      <c r="G33" s="4"/>
      <c r="H33" s="4"/>
    </row>
    <row r="34" spans="1:8">
      <c r="A34" s="4"/>
      <c r="B34" s="4"/>
      <c r="C34" s="4"/>
      <c r="D34" s="4"/>
      <c r="E34" s="4"/>
      <c r="F34" s="4"/>
      <c r="G34" s="4"/>
      <c r="H34" s="4"/>
    </row>
    <row r="35" spans="1:8">
      <c r="A35" s="4"/>
      <c r="B35" s="4"/>
      <c r="C35" s="4"/>
      <c r="D35" s="4"/>
      <c r="E35" s="4"/>
      <c r="F35" s="4"/>
      <c r="G35" s="4"/>
      <c r="H35" s="4"/>
    </row>
    <row r="36" spans="1:8">
      <c r="A36" s="4"/>
      <c r="B36" s="4"/>
      <c r="C36" s="4"/>
      <c r="D36" s="4"/>
      <c r="E36" s="4"/>
      <c r="F36" s="4"/>
      <c r="G36" s="4"/>
      <c r="H36" s="4"/>
    </row>
    <row r="37" spans="1:8">
      <c r="A37" s="4"/>
      <c r="B37" s="4"/>
      <c r="C37" s="4"/>
      <c r="D37" s="4"/>
      <c r="E37" s="4"/>
      <c r="F37" s="4"/>
      <c r="G37" s="4"/>
      <c r="H37" s="4"/>
    </row>
    <row r="38" spans="1:8">
      <c r="A38" s="4"/>
      <c r="B38" s="4"/>
      <c r="C38" s="4"/>
      <c r="D38" s="4"/>
      <c r="E38" s="4"/>
      <c r="F38" s="4"/>
      <c r="G38" s="4"/>
      <c r="H38" s="4"/>
    </row>
    <row r="39" spans="1:8">
      <c r="A39" s="4"/>
      <c r="B39" s="4"/>
      <c r="C39" s="4"/>
      <c r="D39" s="4"/>
      <c r="E39" s="4"/>
      <c r="F39" s="4"/>
      <c r="G39" s="4"/>
      <c r="H39" s="4"/>
    </row>
    <row r="40" spans="1:8">
      <c r="A40" s="4"/>
      <c r="B40" s="4"/>
      <c r="C40" s="4"/>
      <c r="D40" s="4"/>
      <c r="E40" s="4"/>
      <c r="F40" s="4"/>
      <c r="G40" s="4"/>
      <c r="H40" s="4"/>
    </row>
    <row r="41" spans="1:8">
      <c r="A41" s="4"/>
      <c r="B41" s="4"/>
      <c r="C41" s="4"/>
      <c r="D41" s="4"/>
      <c r="E41" s="4"/>
      <c r="F41" s="4"/>
      <c r="G41" s="4"/>
      <c r="H41" s="4"/>
    </row>
    <row r="42" spans="1:8">
      <c r="A42" s="4"/>
      <c r="B42" s="4"/>
      <c r="C42" s="4"/>
      <c r="D42" s="4"/>
      <c r="E42" s="4"/>
      <c r="F42" s="4"/>
      <c r="G42" s="4"/>
      <c r="H42" s="4"/>
    </row>
    <row r="43" spans="1:8">
      <c r="A43" s="4"/>
      <c r="B43" s="4"/>
      <c r="C43" s="4"/>
      <c r="D43" s="4"/>
      <c r="E43" s="4"/>
      <c r="F43" s="4"/>
      <c r="G43" s="4"/>
      <c r="H43" s="4"/>
    </row>
    <row r="44" spans="1:8">
      <c r="A44" s="4"/>
      <c r="B44" s="4"/>
      <c r="C44" s="4"/>
      <c r="D44" s="4"/>
      <c r="E44" s="4"/>
      <c r="F44" s="4"/>
      <c r="G44" s="4"/>
      <c r="H44" s="4"/>
    </row>
    <row r="45" spans="1:8">
      <c r="A45" s="4"/>
      <c r="B45" s="4"/>
      <c r="C45" s="4"/>
      <c r="D45" s="4"/>
      <c r="E45" s="4"/>
      <c r="F45" s="4"/>
      <c r="G45" s="4"/>
      <c r="H45" s="4"/>
    </row>
  </sheetData>
  <mergeCells count="1">
    <mergeCell ref="A2:H2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G19" sqref="G19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5" sqref="J35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2" sqref="F22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G11" sqref="G11"/>
    </sheetView>
  </sheetViews>
  <sheetFormatPr defaultRowHeight="13.5"/>
  <cols>
    <col min="3" max="3" width="32.875" customWidth="1"/>
    <col min="4" max="4" width="29.375" customWidth="1"/>
  </cols>
  <sheetData>
    <row r="1" spans="1:4">
      <c r="A1" s="1"/>
      <c r="B1" s="1"/>
      <c r="C1" s="1"/>
      <c r="D1" s="1" t="s">
        <v>36</v>
      </c>
    </row>
    <row r="2" spans="1:4">
      <c r="A2" s="5" t="s">
        <v>37</v>
      </c>
      <c r="B2" s="5"/>
      <c r="C2" s="5"/>
      <c r="D2" s="5"/>
    </row>
    <row r="3" spans="1:4">
      <c r="A3" s="1"/>
      <c r="B3" s="1"/>
      <c r="C3" s="1"/>
      <c r="D3" s="1" t="s">
        <v>2</v>
      </c>
    </row>
    <row r="4" spans="1:4">
      <c r="A4" s="2" t="s">
        <v>38</v>
      </c>
      <c r="B4" s="2"/>
      <c r="C4" s="2" t="s">
        <v>39</v>
      </c>
      <c r="D4" s="2"/>
    </row>
    <row r="5" spans="1:4">
      <c r="A5" s="2" t="s">
        <v>40</v>
      </c>
      <c r="B5" s="2" t="s">
        <v>41</v>
      </c>
      <c r="C5" s="2" t="s">
        <v>42</v>
      </c>
      <c r="D5" s="2" t="s">
        <v>41</v>
      </c>
    </row>
    <row r="6" spans="1:4">
      <c r="A6" s="2" t="s">
        <v>43</v>
      </c>
      <c r="B6" s="2">
        <v>1333.33</v>
      </c>
      <c r="C6" s="2" t="s">
        <v>44</v>
      </c>
      <c r="D6" s="2">
        <v>1271.3699999999999</v>
      </c>
    </row>
    <row r="7" spans="1:4">
      <c r="A7" s="2" t="s">
        <v>45</v>
      </c>
      <c r="B7" s="2">
        <v>0</v>
      </c>
      <c r="C7" s="2" t="s">
        <v>46</v>
      </c>
      <c r="D7" s="2">
        <v>0</v>
      </c>
    </row>
    <row r="8" spans="1:4">
      <c r="A8" s="2" t="s">
        <v>47</v>
      </c>
      <c r="B8" s="2"/>
      <c r="C8" s="2" t="s">
        <v>48</v>
      </c>
      <c r="D8" s="2">
        <v>0</v>
      </c>
    </row>
    <row r="9" spans="1:4">
      <c r="A9" s="2" t="s">
        <v>49</v>
      </c>
      <c r="B9" s="2"/>
      <c r="C9" s="2" t="s">
        <v>50</v>
      </c>
      <c r="D9" s="2">
        <v>0</v>
      </c>
    </row>
    <row r="10" spans="1:4">
      <c r="A10" s="2" t="s">
        <v>51</v>
      </c>
      <c r="B10" s="2"/>
      <c r="C10" s="2" t="s">
        <v>52</v>
      </c>
      <c r="D10" s="2">
        <v>0</v>
      </c>
    </row>
    <row r="11" spans="1:4">
      <c r="A11" s="2" t="s">
        <v>53</v>
      </c>
      <c r="B11" s="2">
        <v>0</v>
      </c>
      <c r="C11" s="2" t="s">
        <v>54</v>
      </c>
      <c r="D11" s="2">
        <v>0</v>
      </c>
    </row>
    <row r="12" spans="1:4">
      <c r="A12" s="2"/>
      <c r="B12" s="2"/>
      <c r="C12" s="2" t="s">
        <v>55</v>
      </c>
      <c r="D12" s="2">
        <v>0</v>
      </c>
    </row>
    <row r="13" spans="1:4">
      <c r="A13" s="2"/>
      <c r="B13" s="2"/>
      <c r="C13" s="2" t="s">
        <v>56</v>
      </c>
      <c r="D13" s="2">
        <v>34.53</v>
      </c>
    </row>
    <row r="14" spans="1:4">
      <c r="A14" s="2"/>
      <c r="B14" s="2"/>
      <c r="C14" s="2" t="s">
        <v>57</v>
      </c>
      <c r="D14" s="2">
        <v>0</v>
      </c>
    </row>
    <row r="15" spans="1:4">
      <c r="A15" s="2"/>
      <c r="B15" s="2"/>
      <c r="C15" s="2" t="s">
        <v>58</v>
      </c>
      <c r="D15" s="2">
        <v>0</v>
      </c>
    </row>
    <row r="16" spans="1:4">
      <c r="A16" s="2"/>
      <c r="B16" s="2"/>
      <c r="C16" s="2" t="s">
        <v>59</v>
      </c>
      <c r="D16" s="2">
        <v>0</v>
      </c>
    </row>
    <row r="17" spans="1:4">
      <c r="A17" s="2"/>
      <c r="B17" s="2"/>
      <c r="C17" s="2" t="s">
        <v>60</v>
      </c>
      <c r="D17" s="2">
        <v>0</v>
      </c>
    </row>
    <row r="18" spans="1:4">
      <c r="A18" s="2"/>
      <c r="B18" s="2"/>
      <c r="C18" s="2" t="s">
        <v>61</v>
      </c>
      <c r="D18" s="2">
        <v>0</v>
      </c>
    </row>
    <row r="19" spans="1:4">
      <c r="A19" s="2"/>
      <c r="B19" s="2"/>
      <c r="C19" s="2" t="s">
        <v>62</v>
      </c>
      <c r="D19" s="2">
        <v>0</v>
      </c>
    </row>
    <row r="20" spans="1:4">
      <c r="A20" s="2"/>
      <c r="B20" s="2"/>
      <c r="C20" s="2" t="s">
        <v>63</v>
      </c>
      <c r="D20" s="2">
        <v>0</v>
      </c>
    </row>
    <row r="21" spans="1:4">
      <c r="A21" s="2"/>
      <c r="B21" s="2"/>
      <c r="C21" s="2" t="s">
        <v>64</v>
      </c>
      <c r="D21" s="2">
        <v>0</v>
      </c>
    </row>
    <row r="22" spans="1:4">
      <c r="A22" s="2"/>
      <c r="B22" s="2"/>
      <c r="C22" s="2" t="s">
        <v>65</v>
      </c>
      <c r="D22" s="2">
        <v>0</v>
      </c>
    </row>
    <row r="23" spans="1:4">
      <c r="A23" s="2"/>
      <c r="B23" s="2"/>
      <c r="C23" s="2" t="s">
        <v>66</v>
      </c>
      <c r="D23" s="2">
        <v>0</v>
      </c>
    </row>
    <row r="24" spans="1:4">
      <c r="A24" s="2"/>
      <c r="B24" s="2"/>
      <c r="C24" s="2" t="s">
        <v>67</v>
      </c>
      <c r="D24" s="2">
        <v>0</v>
      </c>
    </row>
    <row r="25" spans="1:4">
      <c r="A25" s="2"/>
      <c r="B25" s="2"/>
      <c r="C25" s="2" t="s">
        <v>68</v>
      </c>
      <c r="D25" s="2">
        <v>27.43</v>
      </c>
    </row>
    <row r="26" spans="1:4">
      <c r="A26" s="2"/>
      <c r="B26" s="2"/>
      <c r="C26" s="2" t="s">
        <v>69</v>
      </c>
      <c r="D26" s="2">
        <v>0</v>
      </c>
    </row>
    <row r="27" spans="1:4">
      <c r="A27" s="2"/>
      <c r="B27" s="2"/>
      <c r="C27" s="2" t="s">
        <v>70</v>
      </c>
      <c r="D27" s="2">
        <v>0</v>
      </c>
    </row>
    <row r="28" spans="1:4">
      <c r="A28" s="2"/>
      <c r="B28" s="2"/>
      <c r="C28" s="2" t="s">
        <v>71</v>
      </c>
      <c r="D28" s="2">
        <v>0</v>
      </c>
    </row>
    <row r="29" spans="1:4">
      <c r="A29" s="2"/>
      <c r="B29" s="2"/>
      <c r="C29" s="2" t="s">
        <v>72</v>
      </c>
      <c r="D29" s="2">
        <v>0</v>
      </c>
    </row>
    <row r="30" spans="1:4">
      <c r="A30" s="2"/>
      <c r="B30" s="2"/>
      <c r="C30" s="2" t="s">
        <v>73</v>
      </c>
      <c r="D30" s="2">
        <v>0</v>
      </c>
    </row>
    <row r="31" spans="1:4">
      <c r="A31" s="2"/>
      <c r="B31" s="2"/>
      <c r="C31" s="2" t="s">
        <v>74</v>
      </c>
      <c r="D31" s="2">
        <v>0</v>
      </c>
    </row>
    <row r="32" spans="1:4">
      <c r="A32" s="2"/>
      <c r="B32" s="2"/>
      <c r="C32" s="2" t="s">
        <v>75</v>
      </c>
      <c r="D32" s="2">
        <v>0</v>
      </c>
    </row>
    <row r="33" spans="1:4">
      <c r="A33" s="2"/>
      <c r="B33" s="2"/>
      <c r="C33" s="2" t="s">
        <v>76</v>
      </c>
      <c r="D33" s="2">
        <v>0</v>
      </c>
    </row>
    <row r="34" spans="1:4">
      <c r="A34" s="2" t="s">
        <v>77</v>
      </c>
      <c r="B34" s="2">
        <f>SUM(B6:B11)</f>
        <v>1333.33</v>
      </c>
      <c r="C34" s="2" t="s">
        <v>78</v>
      </c>
      <c r="D34" s="2">
        <f>SUM(D6:D33)</f>
        <v>1333.33</v>
      </c>
    </row>
    <row r="35" spans="1:4">
      <c r="A35" s="2" t="s">
        <v>79</v>
      </c>
      <c r="B35" s="2"/>
      <c r="C35" s="2" t="s">
        <v>80</v>
      </c>
      <c r="D35" s="2"/>
    </row>
    <row r="36" spans="1:4">
      <c r="A36" s="2" t="s">
        <v>81</v>
      </c>
      <c r="B36" s="2">
        <v>0</v>
      </c>
      <c r="C36" s="2" t="s">
        <v>82</v>
      </c>
      <c r="D36" s="2"/>
    </row>
    <row r="37" spans="1:4">
      <c r="A37" s="2"/>
      <c r="B37" s="2"/>
      <c r="C37" s="2" t="s">
        <v>83</v>
      </c>
      <c r="D37" s="2"/>
    </row>
    <row r="38" spans="1:4">
      <c r="A38" s="2" t="s">
        <v>84</v>
      </c>
      <c r="B38" s="2">
        <f>SUM(B34:B37)</f>
        <v>1333.33</v>
      </c>
      <c r="C38" s="2" t="s">
        <v>85</v>
      </c>
      <c r="D38" s="2">
        <f>SUM(D34:D37)</f>
        <v>1333.33</v>
      </c>
    </row>
  </sheetData>
  <mergeCells count="1">
    <mergeCell ref="A2:D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K10" sqref="K10"/>
    </sheetView>
  </sheetViews>
  <sheetFormatPr defaultRowHeight="13.5"/>
  <cols>
    <col min="5" max="5" width="31.25" customWidth="1"/>
  </cols>
  <sheetData>
    <row r="1" spans="1:8">
      <c r="A1" s="1"/>
      <c r="B1" s="1"/>
      <c r="C1" s="1"/>
      <c r="D1" s="1"/>
      <c r="E1" s="1"/>
      <c r="F1" s="1"/>
      <c r="G1" s="1"/>
      <c r="H1" s="1" t="s">
        <v>86</v>
      </c>
    </row>
    <row r="2" spans="1:8">
      <c r="A2" s="5" t="s">
        <v>87</v>
      </c>
      <c r="B2" s="5"/>
      <c r="C2" s="5"/>
      <c r="D2" s="5"/>
      <c r="E2" s="5"/>
      <c r="F2" s="5"/>
      <c r="G2" s="5"/>
      <c r="H2" s="5"/>
    </row>
    <row r="3" spans="1:8">
      <c r="A3" s="1"/>
      <c r="B3" s="1"/>
      <c r="C3" s="1"/>
      <c r="D3" s="1"/>
      <c r="E3" s="1"/>
      <c r="F3" s="1"/>
      <c r="G3" s="1"/>
      <c r="H3" s="1" t="s">
        <v>2</v>
      </c>
    </row>
    <row r="4" spans="1:8">
      <c r="A4" s="2" t="s">
        <v>88</v>
      </c>
      <c r="B4" s="2"/>
      <c r="C4" s="2"/>
      <c r="D4" s="2"/>
      <c r="E4" s="2"/>
      <c r="F4" s="2" t="s">
        <v>89</v>
      </c>
      <c r="G4" s="2" t="s">
        <v>90</v>
      </c>
      <c r="H4" s="2" t="s">
        <v>91</v>
      </c>
    </row>
    <row r="5" spans="1:8">
      <c r="A5" s="2" t="s">
        <v>9</v>
      </c>
      <c r="B5" s="2"/>
      <c r="C5" s="2"/>
      <c r="D5" s="2" t="s">
        <v>10</v>
      </c>
      <c r="E5" s="2" t="s">
        <v>11</v>
      </c>
      <c r="F5" s="2"/>
      <c r="G5" s="2"/>
      <c r="H5" s="2"/>
    </row>
    <row r="6" spans="1:8">
      <c r="A6" s="2" t="s">
        <v>17</v>
      </c>
      <c r="B6" s="2" t="s">
        <v>18</v>
      </c>
      <c r="C6" s="2" t="s">
        <v>19</v>
      </c>
      <c r="D6" s="2"/>
      <c r="E6" s="2"/>
      <c r="F6" s="2"/>
      <c r="G6" s="2"/>
      <c r="H6" s="2"/>
    </row>
    <row r="7" spans="1:8">
      <c r="A7" s="2"/>
      <c r="B7" s="2"/>
      <c r="C7" s="2"/>
      <c r="D7" s="2"/>
      <c r="E7" s="2" t="s">
        <v>4</v>
      </c>
      <c r="F7" s="2">
        <v>1333.33</v>
      </c>
      <c r="G7" s="2">
        <v>230.21</v>
      </c>
      <c r="H7" s="2">
        <v>1103.1199999999999</v>
      </c>
    </row>
    <row r="8" spans="1:8">
      <c r="A8" s="2"/>
      <c r="B8" s="2"/>
      <c r="C8" s="2"/>
      <c r="D8" s="2"/>
      <c r="E8" s="2" t="s">
        <v>20</v>
      </c>
      <c r="F8" s="2">
        <v>1333.33</v>
      </c>
      <c r="G8" s="2">
        <v>230.21</v>
      </c>
      <c r="H8" s="2">
        <v>1103.1199999999999</v>
      </c>
    </row>
    <row r="9" spans="1:8">
      <c r="A9" s="2"/>
      <c r="B9" s="2"/>
      <c r="C9" s="2"/>
      <c r="D9" s="2"/>
      <c r="E9" s="2" t="s">
        <v>21</v>
      </c>
      <c r="F9" s="2">
        <v>1333.33</v>
      </c>
      <c r="G9" s="2">
        <v>230.21</v>
      </c>
      <c r="H9" s="2">
        <v>1103.1199999999999</v>
      </c>
    </row>
    <row r="10" spans="1:8">
      <c r="A10" s="2" t="s">
        <v>22</v>
      </c>
      <c r="B10" s="2" t="s">
        <v>23</v>
      </c>
      <c r="C10" s="2" t="s">
        <v>24</v>
      </c>
      <c r="D10" s="2" t="s">
        <v>25</v>
      </c>
      <c r="E10" s="2" t="s">
        <v>26</v>
      </c>
      <c r="F10" s="2">
        <v>168.25</v>
      </c>
      <c r="G10" s="2">
        <v>168.25</v>
      </c>
      <c r="H10" s="2">
        <v>0</v>
      </c>
    </row>
    <row r="11" spans="1:8">
      <c r="A11" s="2" t="s">
        <v>22</v>
      </c>
      <c r="B11" s="2" t="s">
        <v>23</v>
      </c>
      <c r="C11" s="2" t="s">
        <v>27</v>
      </c>
      <c r="D11" s="2" t="s">
        <v>25</v>
      </c>
      <c r="E11" s="2" t="s">
        <v>28</v>
      </c>
      <c r="F11" s="2">
        <v>1103.1199999999999</v>
      </c>
      <c r="G11" s="2">
        <v>0</v>
      </c>
      <c r="H11" s="2">
        <v>1103.1199999999999</v>
      </c>
    </row>
    <row r="12" spans="1:8">
      <c r="A12" s="2" t="s">
        <v>29</v>
      </c>
      <c r="B12" s="2" t="s">
        <v>30</v>
      </c>
      <c r="C12" s="2" t="s">
        <v>30</v>
      </c>
      <c r="D12" s="2" t="s">
        <v>25</v>
      </c>
      <c r="E12" s="2" t="s">
        <v>31</v>
      </c>
      <c r="F12" s="2">
        <v>24.66</v>
      </c>
      <c r="G12" s="2">
        <v>24.66</v>
      </c>
      <c r="H12" s="2">
        <v>0</v>
      </c>
    </row>
    <row r="13" spans="1:8">
      <c r="A13" s="2" t="s">
        <v>29</v>
      </c>
      <c r="B13" s="2" t="s">
        <v>30</v>
      </c>
      <c r="C13" s="2" t="s">
        <v>32</v>
      </c>
      <c r="D13" s="2" t="s">
        <v>25</v>
      </c>
      <c r="E13" s="2" t="s">
        <v>33</v>
      </c>
      <c r="F13" s="2">
        <v>9.8699999999999992</v>
      </c>
      <c r="G13" s="2">
        <v>9.8699999999999992</v>
      </c>
      <c r="H13" s="2">
        <v>0</v>
      </c>
    </row>
    <row r="14" spans="1:8">
      <c r="A14" s="2" t="s">
        <v>34</v>
      </c>
      <c r="B14" s="2" t="s">
        <v>27</v>
      </c>
      <c r="C14" s="2" t="s">
        <v>24</v>
      </c>
      <c r="D14" s="2" t="s">
        <v>25</v>
      </c>
      <c r="E14" s="2" t="s">
        <v>35</v>
      </c>
      <c r="F14" s="2">
        <v>27.43</v>
      </c>
      <c r="G14" s="2">
        <v>27.43</v>
      </c>
      <c r="H14" s="2">
        <v>0</v>
      </c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4"/>
      <c r="B27" s="4"/>
      <c r="C27" s="4"/>
      <c r="D27" s="4"/>
      <c r="E27" s="4"/>
      <c r="F27" s="4"/>
      <c r="G27" s="4"/>
      <c r="H27" s="4"/>
    </row>
    <row r="28" spans="1:8">
      <c r="A28" s="4"/>
      <c r="B28" s="4"/>
      <c r="C28" s="4"/>
      <c r="D28" s="4"/>
      <c r="E28" s="4"/>
      <c r="F28" s="4"/>
      <c r="G28" s="4"/>
      <c r="H28" s="4"/>
    </row>
    <row r="29" spans="1:8">
      <c r="A29" s="4"/>
      <c r="B29" s="4"/>
      <c r="C29" s="4"/>
      <c r="D29" s="4"/>
      <c r="E29" s="4"/>
      <c r="F29" s="4"/>
      <c r="G29" s="4"/>
      <c r="H29" s="4"/>
    </row>
    <row r="30" spans="1:8">
      <c r="A30" s="4"/>
      <c r="B30" s="4"/>
      <c r="C30" s="4"/>
      <c r="D30" s="4"/>
      <c r="E30" s="4"/>
      <c r="F30" s="4"/>
      <c r="G30" s="4"/>
      <c r="H30" s="4"/>
    </row>
    <row r="31" spans="1:8">
      <c r="A31" s="4"/>
      <c r="B31" s="4"/>
      <c r="C31" s="4"/>
      <c r="D31" s="4"/>
      <c r="E31" s="4"/>
      <c r="F31" s="4"/>
      <c r="G31" s="4"/>
      <c r="H31" s="4"/>
    </row>
  </sheetData>
  <mergeCells count="1">
    <mergeCell ref="A2:H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I12" sqref="I12"/>
    </sheetView>
  </sheetViews>
  <sheetFormatPr defaultRowHeight="13.5"/>
  <cols>
    <col min="3" max="3" width="36.5" customWidth="1"/>
    <col min="5" max="5" width="16" customWidth="1"/>
    <col min="7" max="7" width="20.5" customWidth="1"/>
    <col min="8" max="8" width="24" customWidth="1"/>
  </cols>
  <sheetData>
    <row r="1" spans="1:8">
      <c r="A1" s="1"/>
      <c r="B1" s="1"/>
      <c r="C1" s="1"/>
      <c r="D1" s="1"/>
      <c r="E1" s="1"/>
      <c r="F1" s="1"/>
      <c r="G1" s="1"/>
      <c r="H1" s="1" t="s">
        <v>92</v>
      </c>
    </row>
    <row r="2" spans="1:8">
      <c r="A2" s="6" t="s">
        <v>93</v>
      </c>
      <c r="B2" s="6"/>
      <c r="C2" s="6"/>
      <c r="D2" s="6"/>
      <c r="E2" s="6"/>
      <c r="F2" s="6"/>
      <c r="G2" s="6"/>
      <c r="H2" s="6"/>
    </row>
    <row r="3" spans="1:8">
      <c r="A3" s="1"/>
      <c r="B3" s="1"/>
      <c r="C3" s="1"/>
      <c r="D3" s="1"/>
      <c r="E3" s="1"/>
      <c r="F3" s="1"/>
      <c r="G3" s="1"/>
      <c r="H3" s="1" t="s">
        <v>2</v>
      </c>
    </row>
    <row r="4" spans="1:8">
      <c r="A4" s="2" t="s">
        <v>38</v>
      </c>
      <c r="B4" s="2"/>
      <c r="C4" s="2" t="s">
        <v>94</v>
      </c>
      <c r="D4" s="2"/>
      <c r="E4" s="2"/>
      <c r="F4" s="2"/>
      <c r="G4" s="2"/>
      <c r="H4" s="2"/>
    </row>
    <row r="5" spans="1:8">
      <c r="A5" s="2" t="s">
        <v>40</v>
      </c>
      <c r="B5" s="2" t="s">
        <v>41</v>
      </c>
      <c r="C5" s="2" t="s">
        <v>40</v>
      </c>
      <c r="D5" s="2" t="s">
        <v>4</v>
      </c>
      <c r="E5" s="2" t="s">
        <v>95</v>
      </c>
      <c r="F5" s="2" t="s">
        <v>96</v>
      </c>
      <c r="G5" s="2" t="s">
        <v>97</v>
      </c>
      <c r="H5" s="2" t="s">
        <v>98</v>
      </c>
    </row>
    <row r="6" spans="1:8">
      <c r="A6" s="2" t="s">
        <v>99</v>
      </c>
      <c r="B6" s="2">
        <f>SUM(B7:B9)</f>
        <v>1333.33</v>
      </c>
      <c r="C6" s="2" t="s">
        <v>100</v>
      </c>
      <c r="D6" s="2">
        <f t="shared" ref="D6:D34" si="0">SUM(E6,F6,G6,H6)</f>
        <v>1333.33</v>
      </c>
      <c r="E6" s="2">
        <f>SUM(E7:E34)</f>
        <v>1333.33</v>
      </c>
      <c r="F6" s="2">
        <f>SUM(F7:F34)</f>
        <v>0</v>
      </c>
      <c r="G6" s="2">
        <f>SUM(G7:G34)</f>
        <v>0</v>
      </c>
      <c r="H6" s="2">
        <f>SUM(H7:H34)</f>
        <v>0</v>
      </c>
    </row>
    <row r="7" spans="1:8">
      <c r="A7" s="2" t="s">
        <v>101</v>
      </c>
      <c r="B7" s="2">
        <v>1333.33</v>
      </c>
      <c r="C7" s="2" t="s">
        <v>102</v>
      </c>
      <c r="D7" s="2">
        <f t="shared" si="0"/>
        <v>1271.3699999999999</v>
      </c>
      <c r="E7" s="2">
        <v>1271.3699999999999</v>
      </c>
      <c r="F7" s="2">
        <v>0</v>
      </c>
      <c r="G7" s="2"/>
      <c r="H7" s="2"/>
    </row>
    <row r="8" spans="1:8">
      <c r="A8" s="2" t="s">
        <v>103</v>
      </c>
      <c r="B8" s="2">
        <v>0</v>
      </c>
      <c r="C8" s="2" t="s">
        <v>104</v>
      </c>
      <c r="D8" s="2">
        <f t="shared" si="0"/>
        <v>0</v>
      </c>
      <c r="E8" s="2">
        <v>0</v>
      </c>
      <c r="F8" s="2">
        <v>0</v>
      </c>
      <c r="G8" s="2"/>
      <c r="H8" s="2"/>
    </row>
    <row r="9" spans="1:8">
      <c r="A9" s="2" t="s">
        <v>105</v>
      </c>
      <c r="B9" s="2"/>
      <c r="C9" s="2" t="s">
        <v>106</v>
      </c>
      <c r="D9" s="2">
        <f t="shared" si="0"/>
        <v>0</v>
      </c>
      <c r="E9" s="2">
        <v>0</v>
      </c>
      <c r="F9" s="2">
        <v>0</v>
      </c>
      <c r="G9" s="2"/>
      <c r="H9" s="2"/>
    </row>
    <row r="10" spans="1:8">
      <c r="A10" s="2" t="s">
        <v>107</v>
      </c>
      <c r="B10" s="2"/>
      <c r="C10" s="2" t="s">
        <v>108</v>
      </c>
      <c r="D10" s="2">
        <f t="shared" si="0"/>
        <v>0</v>
      </c>
      <c r="E10" s="2">
        <v>0</v>
      </c>
      <c r="F10" s="2">
        <v>0</v>
      </c>
      <c r="G10" s="2"/>
      <c r="H10" s="2"/>
    </row>
    <row r="11" spans="1:8">
      <c r="A11" s="2" t="s">
        <v>109</v>
      </c>
      <c r="B11" s="2"/>
      <c r="C11" s="2" t="s">
        <v>110</v>
      </c>
      <c r="D11" s="2">
        <f t="shared" si="0"/>
        <v>0</v>
      </c>
      <c r="E11" s="2">
        <v>0</v>
      </c>
      <c r="F11" s="2">
        <v>0</v>
      </c>
      <c r="G11" s="2"/>
      <c r="H11" s="2"/>
    </row>
    <row r="12" spans="1:8">
      <c r="A12" s="2" t="s">
        <v>111</v>
      </c>
      <c r="B12" s="2"/>
      <c r="C12" s="2" t="s">
        <v>112</v>
      </c>
      <c r="D12" s="2">
        <f t="shared" si="0"/>
        <v>0</v>
      </c>
      <c r="E12" s="2">
        <v>0</v>
      </c>
      <c r="F12" s="2">
        <v>0</v>
      </c>
      <c r="G12" s="2"/>
      <c r="H12" s="2"/>
    </row>
    <row r="13" spans="1:8">
      <c r="A13" s="2" t="s">
        <v>113</v>
      </c>
      <c r="B13" s="2"/>
      <c r="C13" s="2" t="s">
        <v>114</v>
      </c>
      <c r="D13" s="2">
        <f t="shared" si="0"/>
        <v>0</v>
      </c>
      <c r="E13" s="2">
        <v>0</v>
      </c>
      <c r="F13" s="2">
        <v>0</v>
      </c>
      <c r="G13" s="2"/>
      <c r="H13" s="2"/>
    </row>
    <row r="14" spans="1:8">
      <c r="A14" s="2"/>
      <c r="B14" s="2"/>
      <c r="C14" s="2" t="s">
        <v>115</v>
      </c>
      <c r="D14" s="2">
        <f t="shared" si="0"/>
        <v>34.53</v>
      </c>
      <c r="E14" s="2">
        <v>34.53</v>
      </c>
      <c r="F14" s="2">
        <v>0</v>
      </c>
      <c r="G14" s="2"/>
      <c r="H14" s="2"/>
    </row>
    <row r="15" spans="1:8">
      <c r="A15" s="2"/>
      <c r="B15" s="2"/>
      <c r="C15" s="2" t="s">
        <v>116</v>
      </c>
      <c r="D15" s="2">
        <f t="shared" si="0"/>
        <v>0</v>
      </c>
      <c r="E15" s="2">
        <v>0</v>
      </c>
      <c r="F15" s="2">
        <v>0</v>
      </c>
      <c r="G15" s="2"/>
      <c r="H15" s="2"/>
    </row>
    <row r="16" spans="1:8">
      <c r="A16" s="2"/>
      <c r="B16" s="2"/>
      <c r="C16" s="2" t="s">
        <v>117</v>
      </c>
      <c r="D16" s="2">
        <f t="shared" si="0"/>
        <v>0</v>
      </c>
      <c r="E16" s="2">
        <v>0</v>
      </c>
      <c r="F16" s="2">
        <v>0</v>
      </c>
      <c r="G16" s="2"/>
      <c r="H16" s="2"/>
    </row>
    <row r="17" spans="1:8">
      <c r="A17" s="2"/>
      <c r="B17" s="2"/>
      <c r="C17" s="2" t="s">
        <v>118</v>
      </c>
      <c r="D17" s="2">
        <f t="shared" si="0"/>
        <v>0</v>
      </c>
      <c r="E17" s="2">
        <v>0</v>
      </c>
      <c r="F17" s="2">
        <v>0</v>
      </c>
      <c r="G17" s="2"/>
      <c r="H17" s="2"/>
    </row>
    <row r="18" spans="1:8">
      <c r="A18" s="2"/>
      <c r="B18" s="2"/>
      <c r="C18" s="2" t="s">
        <v>119</v>
      </c>
      <c r="D18" s="2">
        <f t="shared" si="0"/>
        <v>0</v>
      </c>
      <c r="E18" s="2">
        <v>0</v>
      </c>
      <c r="F18" s="2">
        <v>0</v>
      </c>
      <c r="G18" s="2"/>
      <c r="H18" s="2"/>
    </row>
    <row r="19" spans="1:8">
      <c r="A19" s="2"/>
      <c r="B19" s="2"/>
      <c r="C19" s="2" t="s">
        <v>120</v>
      </c>
      <c r="D19" s="2">
        <f t="shared" si="0"/>
        <v>0</v>
      </c>
      <c r="E19" s="2">
        <v>0</v>
      </c>
      <c r="F19" s="2">
        <v>0</v>
      </c>
      <c r="G19" s="2"/>
      <c r="H19" s="2"/>
    </row>
    <row r="20" spans="1:8">
      <c r="A20" s="2"/>
      <c r="B20" s="2"/>
      <c r="C20" s="2" t="s">
        <v>121</v>
      </c>
      <c r="D20" s="2">
        <f t="shared" si="0"/>
        <v>0</v>
      </c>
      <c r="E20" s="2">
        <v>0</v>
      </c>
      <c r="F20" s="2">
        <v>0</v>
      </c>
      <c r="G20" s="2"/>
      <c r="H20" s="2"/>
    </row>
    <row r="21" spans="1:8">
      <c r="A21" s="2"/>
      <c r="B21" s="2"/>
      <c r="C21" s="2" t="s">
        <v>122</v>
      </c>
      <c r="D21" s="2">
        <f t="shared" si="0"/>
        <v>0</v>
      </c>
      <c r="E21" s="2">
        <v>0</v>
      </c>
      <c r="F21" s="2">
        <v>0</v>
      </c>
      <c r="G21" s="2"/>
      <c r="H21" s="2"/>
    </row>
    <row r="22" spans="1:8">
      <c r="A22" s="2"/>
      <c r="B22" s="2"/>
      <c r="C22" s="2" t="s">
        <v>123</v>
      </c>
      <c r="D22" s="2">
        <f t="shared" si="0"/>
        <v>0</v>
      </c>
      <c r="E22" s="2">
        <v>0</v>
      </c>
      <c r="F22" s="2">
        <v>0</v>
      </c>
      <c r="G22" s="2"/>
      <c r="H22" s="2"/>
    </row>
    <row r="23" spans="1:8">
      <c r="A23" s="2"/>
      <c r="B23" s="2"/>
      <c r="C23" s="2" t="s">
        <v>124</v>
      </c>
      <c r="D23" s="2">
        <f t="shared" si="0"/>
        <v>0</v>
      </c>
      <c r="E23" s="2">
        <v>0</v>
      </c>
      <c r="F23" s="2">
        <v>0</v>
      </c>
      <c r="G23" s="2"/>
      <c r="H23" s="2"/>
    </row>
    <row r="24" spans="1:8">
      <c r="A24" s="2"/>
      <c r="B24" s="2"/>
      <c r="C24" s="2" t="s">
        <v>125</v>
      </c>
      <c r="D24" s="2">
        <f t="shared" si="0"/>
        <v>0</v>
      </c>
      <c r="E24" s="2">
        <v>0</v>
      </c>
      <c r="F24" s="2">
        <v>0</v>
      </c>
      <c r="G24" s="2"/>
      <c r="H24" s="2"/>
    </row>
    <row r="25" spans="1:8">
      <c r="A25" s="2"/>
      <c r="B25" s="2"/>
      <c r="C25" s="2" t="s">
        <v>126</v>
      </c>
      <c r="D25" s="2">
        <f t="shared" si="0"/>
        <v>0</v>
      </c>
      <c r="E25" s="2">
        <v>0</v>
      </c>
      <c r="F25" s="2">
        <v>0</v>
      </c>
      <c r="G25" s="2"/>
      <c r="H25" s="2"/>
    </row>
    <row r="26" spans="1:8">
      <c r="A26" s="2"/>
      <c r="B26" s="2"/>
      <c r="C26" s="2" t="s">
        <v>127</v>
      </c>
      <c r="D26" s="2">
        <f t="shared" si="0"/>
        <v>27.43</v>
      </c>
      <c r="E26" s="2">
        <v>27.43</v>
      </c>
      <c r="F26" s="2">
        <v>0</v>
      </c>
      <c r="G26" s="2"/>
      <c r="H26" s="2"/>
    </row>
    <row r="27" spans="1:8">
      <c r="A27" s="2"/>
      <c r="B27" s="2"/>
      <c r="C27" s="2" t="s">
        <v>128</v>
      </c>
      <c r="D27" s="2">
        <f t="shared" si="0"/>
        <v>0</v>
      </c>
      <c r="E27" s="2">
        <v>0</v>
      </c>
      <c r="F27" s="2">
        <v>0</v>
      </c>
      <c r="G27" s="2"/>
      <c r="H27" s="2"/>
    </row>
    <row r="28" spans="1:8">
      <c r="A28" s="2"/>
      <c r="B28" s="2"/>
      <c r="C28" s="2" t="s">
        <v>129</v>
      </c>
      <c r="D28" s="2">
        <f t="shared" si="0"/>
        <v>0</v>
      </c>
      <c r="E28" s="2">
        <v>0</v>
      </c>
      <c r="F28" s="2">
        <v>0</v>
      </c>
      <c r="G28" s="2"/>
      <c r="H28" s="2"/>
    </row>
    <row r="29" spans="1:8">
      <c r="A29" s="2"/>
      <c r="B29" s="2"/>
      <c r="C29" s="2" t="s">
        <v>130</v>
      </c>
      <c r="D29" s="2">
        <f t="shared" si="0"/>
        <v>0</v>
      </c>
      <c r="E29" s="2">
        <v>0</v>
      </c>
      <c r="F29" s="2">
        <v>0</v>
      </c>
      <c r="G29" s="2"/>
      <c r="H29" s="2"/>
    </row>
    <row r="30" spans="1:8">
      <c r="A30" s="2"/>
      <c r="B30" s="2"/>
      <c r="C30" s="2" t="s">
        <v>131</v>
      </c>
      <c r="D30" s="2">
        <f t="shared" si="0"/>
        <v>0</v>
      </c>
      <c r="E30" s="2">
        <v>0</v>
      </c>
      <c r="F30" s="2">
        <v>0</v>
      </c>
      <c r="G30" s="2"/>
      <c r="H30" s="2"/>
    </row>
    <row r="31" spans="1:8">
      <c r="A31" s="2"/>
      <c r="B31" s="2"/>
      <c r="C31" s="2" t="s">
        <v>132</v>
      </c>
      <c r="D31" s="2">
        <f t="shared" si="0"/>
        <v>0</v>
      </c>
      <c r="E31" s="2">
        <v>0</v>
      </c>
      <c r="F31" s="2">
        <v>0</v>
      </c>
      <c r="G31" s="2"/>
      <c r="H31" s="2"/>
    </row>
    <row r="32" spans="1:8">
      <c r="A32" s="2"/>
      <c r="B32" s="2"/>
      <c r="C32" s="2" t="s">
        <v>133</v>
      </c>
      <c r="D32" s="2">
        <f t="shared" si="0"/>
        <v>0</v>
      </c>
      <c r="E32" s="2">
        <v>0</v>
      </c>
      <c r="F32" s="2">
        <v>0</v>
      </c>
      <c r="G32" s="2"/>
      <c r="H32" s="2"/>
    </row>
    <row r="33" spans="1:8">
      <c r="A33" s="2"/>
      <c r="B33" s="2"/>
      <c r="C33" s="2" t="s">
        <v>134</v>
      </c>
      <c r="D33" s="2">
        <f t="shared" si="0"/>
        <v>0</v>
      </c>
      <c r="E33" s="2">
        <v>0</v>
      </c>
      <c r="F33" s="2">
        <v>0</v>
      </c>
      <c r="G33" s="2"/>
      <c r="H33" s="2"/>
    </row>
    <row r="34" spans="1:8">
      <c r="A34" s="2"/>
      <c r="B34" s="2"/>
      <c r="C34" s="2" t="s">
        <v>135</v>
      </c>
      <c r="D34" s="2">
        <f t="shared" si="0"/>
        <v>0</v>
      </c>
      <c r="E34" s="2">
        <v>0</v>
      </c>
      <c r="F34" s="2">
        <v>0</v>
      </c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 t="s">
        <v>136</v>
      </c>
      <c r="D36" s="2">
        <f>SUM(E36,F36,G36,H36)</f>
        <v>0</v>
      </c>
      <c r="E36" s="2"/>
      <c r="F36" s="2"/>
      <c r="G36" s="2"/>
      <c r="H36" s="2"/>
    </row>
    <row r="37" spans="1:8">
      <c r="A37" s="2"/>
      <c r="B37" s="2"/>
      <c r="C37" s="2"/>
      <c r="D37" s="2">
        <f>SUM(E37,F37,G37,H37)</f>
        <v>0</v>
      </c>
      <c r="E37" s="2"/>
      <c r="F37" s="2"/>
      <c r="G37" s="2"/>
      <c r="H37" s="2"/>
    </row>
    <row r="38" spans="1:8">
      <c r="A38" s="2" t="s">
        <v>84</v>
      </c>
      <c r="B38" s="2">
        <f>SUM(B6,B10)</f>
        <v>1333.33</v>
      </c>
      <c r="C38" s="2" t="s">
        <v>85</v>
      </c>
      <c r="D38" s="2">
        <f>SUM(E38,F38,G38,H38)</f>
        <v>1333.33</v>
      </c>
      <c r="E38" s="2">
        <f>SUM(E6,E36)</f>
        <v>1333.33</v>
      </c>
      <c r="F38" s="2">
        <f>SUM(F6,F36)</f>
        <v>0</v>
      </c>
      <c r="G38" s="2">
        <f>SUM(G6,G36)</f>
        <v>0</v>
      </c>
      <c r="H38" s="2">
        <f>SUM(H6,H36)</f>
        <v>0</v>
      </c>
    </row>
  </sheetData>
  <mergeCells count="1">
    <mergeCell ref="A2:H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J7" sqref="J7"/>
    </sheetView>
  </sheetViews>
  <sheetFormatPr defaultRowHeight="13.5"/>
  <cols>
    <col min="4" max="4" width="30" customWidth="1"/>
    <col min="7" max="7" width="15.375" customWidth="1"/>
  </cols>
  <sheetData>
    <row r="1" spans="1:7">
      <c r="A1" s="1"/>
      <c r="B1" s="1"/>
      <c r="C1" s="1"/>
      <c r="D1" s="1"/>
      <c r="E1" s="1"/>
      <c r="F1" s="1"/>
      <c r="G1" s="1" t="s">
        <v>137</v>
      </c>
    </row>
    <row r="2" spans="1:7">
      <c r="A2" s="7" t="s">
        <v>138</v>
      </c>
      <c r="B2" s="7"/>
      <c r="C2" s="7"/>
      <c r="D2" s="7"/>
      <c r="E2" s="7"/>
      <c r="F2" s="7"/>
      <c r="G2" s="7"/>
    </row>
    <row r="3" spans="1:7">
      <c r="A3" s="1"/>
      <c r="B3" s="1"/>
      <c r="C3" s="1"/>
      <c r="D3" s="1"/>
      <c r="E3" s="1"/>
      <c r="F3" s="1"/>
      <c r="G3" s="1" t="s">
        <v>2</v>
      </c>
    </row>
    <row r="4" spans="1:7">
      <c r="A4" s="2" t="s">
        <v>88</v>
      </c>
      <c r="B4" s="2"/>
      <c r="C4" s="2"/>
      <c r="D4" s="2"/>
      <c r="E4" s="2" t="s">
        <v>90</v>
      </c>
      <c r="F4" s="2"/>
      <c r="G4" s="2"/>
    </row>
    <row r="5" spans="1:7">
      <c r="A5" s="2" t="s">
        <v>139</v>
      </c>
      <c r="B5" s="2"/>
      <c r="C5" s="2" t="s">
        <v>10</v>
      </c>
      <c r="D5" s="2" t="s">
        <v>11</v>
      </c>
      <c r="E5" s="2" t="s">
        <v>89</v>
      </c>
      <c r="F5" s="2" t="s">
        <v>140</v>
      </c>
      <c r="G5" s="2" t="s">
        <v>141</v>
      </c>
    </row>
    <row r="6" spans="1:7">
      <c r="A6" s="2" t="s">
        <v>17</v>
      </c>
      <c r="B6" s="2" t="s">
        <v>18</v>
      </c>
      <c r="C6" s="2"/>
      <c r="D6" s="2"/>
      <c r="E6" s="2"/>
      <c r="F6" s="2"/>
      <c r="G6" s="2"/>
    </row>
    <row r="7" spans="1:7">
      <c r="A7" s="2"/>
      <c r="B7" s="2"/>
      <c r="C7" s="2"/>
      <c r="D7" s="2" t="s">
        <v>4</v>
      </c>
      <c r="E7" s="2">
        <v>230.21</v>
      </c>
      <c r="F7" s="2">
        <v>201.93</v>
      </c>
      <c r="G7" s="2">
        <v>28.28</v>
      </c>
    </row>
    <row r="8" spans="1:7">
      <c r="A8" s="2"/>
      <c r="B8" s="2"/>
      <c r="C8" s="2"/>
      <c r="D8" s="2" t="s">
        <v>20</v>
      </c>
      <c r="E8" s="2">
        <v>230.21</v>
      </c>
      <c r="F8" s="2">
        <v>201.93</v>
      </c>
      <c r="G8" s="2">
        <v>28.28</v>
      </c>
    </row>
    <row r="9" spans="1:7">
      <c r="A9" s="2"/>
      <c r="B9" s="2"/>
      <c r="C9" s="2"/>
      <c r="D9" s="2" t="s">
        <v>21</v>
      </c>
      <c r="E9" s="2">
        <v>230.21</v>
      </c>
      <c r="F9" s="2">
        <v>201.93</v>
      </c>
      <c r="G9" s="2">
        <v>28.28</v>
      </c>
    </row>
    <row r="10" spans="1:7">
      <c r="A10" s="2"/>
      <c r="B10" s="2"/>
      <c r="C10" s="2"/>
      <c r="D10" s="2" t="s">
        <v>142</v>
      </c>
      <c r="E10" s="2">
        <v>174.45</v>
      </c>
      <c r="F10" s="2">
        <v>174.45</v>
      </c>
      <c r="G10" s="2">
        <v>0</v>
      </c>
    </row>
    <row r="11" spans="1:7">
      <c r="A11" s="2" t="s">
        <v>143</v>
      </c>
      <c r="B11" s="2" t="s">
        <v>144</v>
      </c>
      <c r="C11" s="2" t="s">
        <v>25</v>
      </c>
      <c r="D11" s="2" t="s">
        <v>145</v>
      </c>
      <c r="E11" s="2">
        <v>64.150000000000006</v>
      </c>
      <c r="F11" s="2">
        <v>64.150000000000006</v>
      </c>
      <c r="G11" s="2">
        <v>0</v>
      </c>
    </row>
    <row r="12" spans="1:7">
      <c r="A12" s="2" t="s">
        <v>143</v>
      </c>
      <c r="B12" s="2" t="s">
        <v>146</v>
      </c>
      <c r="C12" s="2" t="s">
        <v>25</v>
      </c>
      <c r="D12" s="2" t="s">
        <v>147</v>
      </c>
      <c r="E12" s="2">
        <v>52.52</v>
      </c>
      <c r="F12" s="2">
        <v>52.52</v>
      </c>
      <c r="G12" s="2">
        <v>0</v>
      </c>
    </row>
    <row r="13" spans="1:7">
      <c r="A13" s="2" t="s">
        <v>143</v>
      </c>
      <c r="B13" s="2" t="s">
        <v>148</v>
      </c>
      <c r="C13" s="2" t="s">
        <v>25</v>
      </c>
      <c r="D13" s="2" t="s">
        <v>149</v>
      </c>
      <c r="E13" s="2">
        <v>5.35</v>
      </c>
      <c r="F13" s="2">
        <v>5.35</v>
      </c>
      <c r="G13" s="2">
        <v>0</v>
      </c>
    </row>
    <row r="14" spans="1:7">
      <c r="A14" s="2" t="s">
        <v>143</v>
      </c>
      <c r="B14" s="2" t="s">
        <v>150</v>
      </c>
      <c r="C14" s="2" t="s">
        <v>25</v>
      </c>
      <c r="D14" s="2" t="s">
        <v>151</v>
      </c>
      <c r="E14" s="2">
        <v>7.19</v>
      </c>
      <c r="F14" s="2">
        <v>7.19</v>
      </c>
      <c r="G14" s="2">
        <v>0</v>
      </c>
    </row>
    <row r="15" spans="1:7">
      <c r="A15" s="2" t="s">
        <v>143</v>
      </c>
      <c r="B15" s="2" t="s">
        <v>152</v>
      </c>
      <c r="C15" s="2" t="s">
        <v>25</v>
      </c>
      <c r="D15" s="2" t="s">
        <v>153</v>
      </c>
      <c r="E15" s="2">
        <v>10.71</v>
      </c>
      <c r="F15" s="2">
        <v>10.71</v>
      </c>
      <c r="G15" s="2">
        <v>0</v>
      </c>
    </row>
    <row r="16" spans="1:7">
      <c r="A16" s="2" t="s">
        <v>143</v>
      </c>
      <c r="B16" s="2" t="s">
        <v>154</v>
      </c>
      <c r="C16" s="2" t="s">
        <v>25</v>
      </c>
      <c r="D16" s="2" t="s">
        <v>155</v>
      </c>
      <c r="E16" s="2">
        <v>24.66</v>
      </c>
      <c r="F16" s="2">
        <v>24.66</v>
      </c>
      <c r="G16" s="2">
        <v>0</v>
      </c>
    </row>
    <row r="17" spans="1:7">
      <c r="A17" s="2" t="s">
        <v>143</v>
      </c>
      <c r="B17" s="2" t="s">
        <v>156</v>
      </c>
      <c r="C17" s="2" t="s">
        <v>25</v>
      </c>
      <c r="D17" s="2" t="s">
        <v>157</v>
      </c>
      <c r="E17" s="2">
        <v>9.8699999999999992</v>
      </c>
      <c r="F17" s="2">
        <v>9.8699999999999992</v>
      </c>
      <c r="G17" s="2">
        <v>0</v>
      </c>
    </row>
    <row r="18" spans="1:7">
      <c r="A18" s="2"/>
      <c r="B18" s="2"/>
      <c r="C18" s="2"/>
      <c r="D18" s="2" t="s">
        <v>158</v>
      </c>
      <c r="E18" s="2">
        <v>28.28</v>
      </c>
      <c r="F18" s="2">
        <v>0</v>
      </c>
      <c r="G18" s="2">
        <v>28.28</v>
      </c>
    </row>
    <row r="19" spans="1:7">
      <c r="A19" s="2" t="s">
        <v>159</v>
      </c>
      <c r="B19" s="2" t="s">
        <v>160</v>
      </c>
      <c r="C19" s="2" t="s">
        <v>25</v>
      </c>
      <c r="D19" s="2" t="s">
        <v>161</v>
      </c>
      <c r="E19" s="2">
        <v>2</v>
      </c>
      <c r="F19" s="2">
        <v>0</v>
      </c>
      <c r="G19" s="2">
        <v>2</v>
      </c>
    </row>
    <row r="20" spans="1:7">
      <c r="A20" s="2" t="s">
        <v>159</v>
      </c>
      <c r="B20" s="2" t="s">
        <v>162</v>
      </c>
      <c r="C20" s="2" t="s">
        <v>25</v>
      </c>
      <c r="D20" s="2" t="s">
        <v>163</v>
      </c>
      <c r="E20" s="2">
        <v>3.7</v>
      </c>
      <c r="F20" s="2">
        <v>0</v>
      </c>
      <c r="G20" s="2">
        <v>3.7</v>
      </c>
    </row>
    <row r="21" spans="1:7">
      <c r="A21" s="2" t="s">
        <v>159</v>
      </c>
      <c r="B21" s="2" t="s">
        <v>164</v>
      </c>
      <c r="C21" s="2" t="s">
        <v>25</v>
      </c>
      <c r="D21" s="2" t="s">
        <v>165</v>
      </c>
      <c r="E21" s="2">
        <v>0.8</v>
      </c>
      <c r="F21" s="2">
        <v>0</v>
      </c>
      <c r="G21" s="2">
        <v>0.8</v>
      </c>
    </row>
    <row r="22" spans="1:7">
      <c r="A22" s="2" t="s">
        <v>159</v>
      </c>
      <c r="B22" s="2" t="s">
        <v>166</v>
      </c>
      <c r="C22" s="2" t="s">
        <v>25</v>
      </c>
      <c r="D22" s="2" t="s">
        <v>167</v>
      </c>
      <c r="E22" s="2">
        <v>2</v>
      </c>
      <c r="F22" s="2">
        <v>0</v>
      </c>
      <c r="G22" s="2">
        <v>2</v>
      </c>
    </row>
    <row r="23" spans="1:7">
      <c r="A23" s="2" t="s">
        <v>159</v>
      </c>
      <c r="B23" s="2" t="s">
        <v>168</v>
      </c>
      <c r="C23" s="2" t="s">
        <v>25</v>
      </c>
      <c r="D23" s="2" t="s">
        <v>169</v>
      </c>
      <c r="E23" s="2">
        <v>2</v>
      </c>
      <c r="F23" s="2">
        <v>0</v>
      </c>
      <c r="G23" s="2">
        <v>2</v>
      </c>
    </row>
    <row r="24" spans="1:7">
      <c r="A24" s="2" t="s">
        <v>159</v>
      </c>
      <c r="B24" s="2" t="s">
        <v>170</v>
      </c>
      <c r="C24" s="2" t="s">
        <v>25</v>
      </c>
      <c r="D24" s="2" t="s">
        <v>171</v>
      </c>
      <c r="E24" s="2">
        <v>1</v>
      </c>
      <c r="F24" s="2">
        <v>0</v>
      </c>
      <c r="G24" s="2">
        <v>1</v>
      </c>
    </row>
    <row r="25" spans="1:7">
      <c r="A25" s="2" t="s">
        <v>159</v>
      </c>
      <c r="B25" s="2" t="s">
        <v>172</v>
      </c>
      <c r="C25" s="2" t="s">
        <v>25</v>
      </c>
      <c r="D25" s="2" t="s">
        <v>173</v>
      </c>
      <c r="E25" s="2">
        <v>1</v>
      </c>
      <c r="F25" s="2">
        <v>0</v>
      </c>
      <c r="G25" s="2">
        <v>1</v>
      </c>
    </row>
    <row r="26" spans="1:7">
      <c r="A26" s="2" t="s">
        <v>159</v>
      </c>
      <c r="B26" s="2" t="s">
        <v>174</v>
      </c>
      <c r="C26" s="2" t="s">
        <v>25</v>
      </c>
      <c r="D26" s="2" t="s">
        <v>175</v>
      </c>
      <c r="E26" s="2">
        <v>1</v>
      </c>
      <c r="F26" s="2">
        <v>0</v>
      </c>
      <c r="G26" s="2">
        <v>1</v>
      </c>
    </row>
    <row r="27" spans="1:7">
      <c r="A27" s="2" t="s">
        <v>159</v>
      </c>
      <c r="B27" s="2" t="s">
        <v>176</v>
      </c>
      <c r="C27" s="2" t="s">
        <v>25</v>
      </c>
      <c r="D27" s="2" t="s">
        <v>177</v>
      </c>
      <c r="E27" s="2">
        <v>1.92</v>
      </c>
      <c r="F27" s="2">
        <v>0</v>
      </c>
      <c r="G27" s="2">
        <v>1.92</v>
      </c>
    </row>
    <row r="28" spans="1:7">
      <c r="A28" s="2" t="s">
        <v>159</v>
      </c>
      <c r="B28" s="2" t="s">
        <v>178</v>
      </c>
      <c r="C28" s="2" t="s">
        <v>25</v>
      </c>
      <c r="D28" s="2" t="s">
        <v>179</v>
      </c>
      <c r="E28" s="2">
        <v>12.86</v>
      </c>
      <c r="F28" s="2">
        <v>0</v>
      </c>
      <c r="G28" s="2">
        <v>12.86</v>
      </c>
    </row>
    <row r="29" spans="1:7">
      <c r="A29" s="2"/>
      <c r="B29" s="2"/>
      <c r="C29" s="2"/>
      <c r="D29" s="2" t="s">
        <v>180</v>
      </c>
      <c r="E29" s="2">
        <v>27.48</v>
      </c>
      <c r="F29" s="2">
        <v>27.48</v>
      </c>
      <c r="G29" s="2">
        <v>0</v>
      </c>
    </row>
    <row r="30" spans="1:7">
      <c r="A30" s="2" t="s">
        <v>181</v>
      </c>
      <c r="B30" s="2" t="s">
        <v>182</v>
      </c>
      <c r="C30" s="2" t="s">
        <v>25</v>
      </c>
      <c r="D30" s="2" t="s">
        <v>183</v>
      </c>
      <c r="E30" s="2">
        <v>0.05</v>
      </c>
      <c r="F30" s="2">
        <v>0.05</v>
      </c>
      <c r="G30" s="2">
        <v>0</v>
      </c>
    </row>
    <row r="31" spans="1:7">
      <c r="A31" s="2" t="s">
        <v>181</v>
      </c>
      <c r="B31" s="2" t="s">
        <v>184</v>
      </c>
      <c r="C31" s="2" t="s">
        <v>25</v>
      </c>
      <c r="D31" s="2" t="s">
        <v>185</v>
      </c>
      <c r="E31" s="2">
        <v>27.43</v>
      </c>
      <c r="F31" s="2">
        <v>27.43</v>
      </c>
      <c r="G31" s="2">
        <v>0</v>
      </c>
    </row>
  </sheetData>
  <mergeCells count="1">
    <mergeCell ref="A2:G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I6" sqref="I6"/>
    </sheetView>
  </sheetViews>
  <sheetFormatPr defaultRowHeight="13.5"/>
  <cols>
    <col min="2" max="2" width="26.25" customWidth="1"/>
  </cols>
  <sheetData>
    <row r="1" spans="1:8">
      <c r="A1" s="1"/>
      <c r="B1" s="1"/>
      <c r="C1" s="1"/>
      <c r="D1" s="1"/>
      <c r="E1" s="1"/>
      <c r="F1" s="1"/>
      <c r="G1" s="1"/>
      <c r="H1" s="1" t="s">
        <v>186</v>
      </c>
    </row>
    <row r="2" spans="1:8">
      <c r="A2" s="7" t="s">
        <v>187</v>
      </c>
      <c r="B2" s="7"/>
      <c r="C2" s="7"/>
      <c r="D2" s="7"/>
      <c r="E2" s="7"/>
      <c r="F2" s="7"/>
      <c r="G2" s="7"/>
      <c r="H2" s="7"/>
    </row>
    <row r="3" spans="1:8">
      <c r="A3" s="1"/>
      <c r="B3" s="1"/>
      <c r="C3" s="1"/>
      <c r="D3" s="1"/>
      <c r="E3" s="1"/>
      <c r="F3" s="1"/>
      <c r="G3" s="1"/>
      <c r="H3" s="1" t="s">
        <v>2</v>
      </c>
    </row>
    <row r="4" spans="1:8">
      <c r="A4" s="2" t="s">
        <v>188</v>
      </c>
      <c r="B4" s="2" t="s">
        <v>189</v>
      </c>
      <c r="C4" s="2" t="s">
        <v>190</v>
      </c>
      <c r="D4" s="2"/>
      <c r="E4" s="2"/>
      <c r="F4" s="2"/>
      <c r="G4" s="2"/>
      <c r="H4" s="2"/>
    </row>
    <row r="5" spans="1:8">
      <c r="A5" s="2"/>
      <c r="B5" s="2"/>
      <c r="C5" s="2" t="s">
        <v>4</v>
      </c>
      <c r="D5" s="2" t="s">
        <v>191</v>
      </c>
      <c r="E5" s="2" t="s">
        <v>192</v>
      </c>
      <c r="F5" s="2"/>
      <c r="G5" s="2"/>
      <c r="H5" s="2" t="s">
        <v>193</v>
      </c>
    </row>
    <row r="6" spans="1:8">
      <c r="A6" s="2"/>
      <c r="B6" s="2"/>
      <c r="C6" s="2"/>
      <c r="D6" s="2"/>
      <c r="E6" s="2" t="s">
        <v>194</v>
      </c>
      <c r="F6" s="2" t="s">
        <v>195</v>
      </c>
      <c r="G6" s="2" t="s">
        <v>196</v>
      </c>
      <c r="H6" s="2"/>
    </row>
    <row r="7" spans="1:8">
      <c r="A7" s="2"/>
      <c r="B7" s="2" t="s">
        <v>4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1</v>
      </c>
    </row>
    <row r="8" spans="1:8">
      <c r="A8" s="2" t="s">
        <v>197</v>
      </c>
      <c r="B8" s="2" t="s">
        <v>20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1</v>
      </c>
    </row>
    <row r="9" spans="1:8">
      <c r="A9" s="2" t="s">
        <v>198</v>
      </c>
      <c r="B9" s="2" t="s">
        <v>21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>
        <v>1</v>
      </c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>
      <c r="A23" s="4"/>
      <c r="B23" s="4"/>
      <c r="C23" s="4"/>
      <c r="D23" s="4"/>
      <c r="E23" s="4"/>
      <c r="F23" s="4"/>
      <c r="G23" s="4"/>
      <c r="H23" s="4"/>
    </row>
    <row r="24" spans="1:8">
      <c r="A24" s="4"/>
      <c r="B24" s="4"/>
      <c r="C24" s="4"/>
      <c r="D24" s="4"/>
      <c r="E24" s="4"/>
      <c r="F24" s="4"/>
      <c r="G24" s="4"/>
      <c r="H24" s="4"/>
    </row>
    <row r="25" spans="1:8">
      <c r="A25" s="4"/>
      <c r="B25" s="4"/>
      <c r="C25" s="4"/>
      <c r="D25" s="4"/>
      <c r="E25" s="4"/>
      <c r="F25" s="4"/>
      <c r="G25" s="4"/>
      <c r="H25" s="4"/>
    </row>
    <row r="26" spans="1:8">
      <c r="A26" s="4"/>
      <c r="B26" s="4"/>
      <c r="C26" s="4"/>
      <c r="D26" s="4"/>
      <c r="E26" s="4"/>
      <c r="F26" s="4"/>
      <c r="G26" s="4"/>
      <c r="H26" s="4"/>
    </row>
    <row r="27" spans="1:8">
      <c r="A27" s="4"/>
      <c r="B27" s="4"/>
      <c r="C27" s="4"/>
      <c r="D27" s="4"/>
      <c r="E27" s="4"/>
      <c r="F27" s="4"/>
      <c r="G27" s="4"/>
      <c r="H27" s="4"/>
    </row>
    <row r="28" spans="1:8">
      <c r="A28" s="4"/>
      <c r="B28" s="4"/>
      <c r="C28" s="4"/>
      <c r="D28" s="4"/>
      <c r="E28" s="4"/>
      <c r="F28" s="4"/>
      <c r="G28" s="4"/>
      <c r="H28" s="4"/>
    </row>
    <row r="29" spans="1:8">
      <c r="A29" s="4"/>
      <c r="B29" s="4"/>
      <c r="C29" s="4"/>
      <c r="D29" s="4"/>
      <c r="E29" s="4"/>
      <c r="F29" s="4"/>
      <c r="G29" s="4"/>
      <c r="H29" s="4"/>
    </row>
    <row r="30" spans="1:8">
      <c r="A30" s="4"/>
      <c r="B30" s="4"/>
      <c r="C30" s="4"/>
      <c r="D30" s="4"/>
      <c r="E30" s="4"/>
      <c r="F30" s="4"/>
      <c r="G30" s="4"/>
      <c r="H30" s="4"/>
    </row>
    <row r="31" spans="1:8">
      <c r="A31" s="4"/>
      <c r="B31" s="4"/>
      <c r="C31" s="4"/>
      <c r="D31" s="4"/>
      <c r="E31" s="4"/>
      <c r="F31" s="4"/>
      <c r="G31" s="4"/>
      <c r="H31" s="4"/>
    </row>
  </sheetData>
  <mergeCells count="1">
    <mergeCell ref="A2:H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L20" sqref="L20"/>
    </sheetView>
  </sheetViews>
  <sheetFormatPr defaultRowHeight="13.5"/>
  <sheetData>
    <row r="1" spans="1:8">
      <c r="A1" s="8" t="s">
        <v>199</v>
      </c>
      <c r="B1" s="8"/>
      <c r="C1" s="8"/>
      <c r="D1" s="8"/>
      <c r="E1" s="8"/>
      <c r="F1" s="8"/>
      <c r="G1" s="8"/>
      <c r="H1" s="8"/>
    </row>
    <row r="2" spans="1:8">
      <c r="A2" s="2"/>
      <c r="B2" s="2"/>
      <c r="C2" s="2"/>
      <c r="D2" s="2"/>
      <c r="E2" s="2"/>
      <c r="F2" s="2"/>
      <c r="G2" s="2"/>
      <c r="H2" s="2" t="s">
        <v>2</v>
      </c>
    </row>
    <row r="3" spans="1:8">
      <c r="A3" s="2" t="s">
        <v>200</v>
      </c>
      <c r="B3" s="2"/>
      <c r="C3" s="2"/>
      <c r="D3" s="2"/>
      <c r="E3" s="2"/>
      <c r="F3" s="2" t="s">
        <v>201</v>
      </c>
      <c r="G3" s="2"/>
      <c r="H3" s="2"/>
    </row>
    <row r="4" spans="1:8">
      <c r="A4" s="2" t="s">
        <v>9</v>
      </c>
      <c r="B4" s="2"/>
      <c r="C4" s="2"/>
      <c r="D4" s="2" t="s">
        <v>188</v>
      </c>
      <c r="E4" s="2" t="s">
        <v>202</v>
      </c>
      <c r="F4" s="2" t="s">
        <v>203</v>
      </c>
      <c r="G4" s="2" t="s">
        <v>90</v>
      </c>
      <c r="H4" s="2" t="s">
        <v>91</v>
      </c>
    </row>
    <row r="5" spans="1:8">
      <c r="A5" s="2" t="s">
        <v>17</v>
      </c>
      <c r="B5" s="2" t="s">
        <v>18</v>
      </c>
      <c r="C5" s="2" t="s">
        <v>19</v>
      </c>
      <c r="D5" s="2"/>
      <c r="E5" s="2"/>
      <c r="F5" s="2"/>
      <c r="G5" s="2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4"/>
      <c r="B15" s="4"/>
      <c r="C15" s="4"/>
      <c r="D15" s="4"/>
      <c r="E15" s="4"/>
      <c r="F15" s="4"/>
      <c r="G15" s="4"/>
      <c r="H15" s="4"/>
    </row>
    <row r="16" spans="1:8">
      <c r="A16" s="4"/>
      <c r="B16" s="4"/>
      <c r="C16" s="4"/>
      <c r="D16" s="4"/>
      <c r="E16" s="4"/>
      <c r="F16" s="4"/>
      <c r="G16" s="4"/>
      <c r="H16" s="4"/>
    </row>
    <row r="17" spans="1:8">
      <c r="A17" s="4"/>
      <c r="B17" s="4"/>
      <c r="C17" s="4"/>
      <c r="D17" s="4"/>
      <c r="E17" s="4"/>
      <c r="F17" s="4"/>
      <c r="G17" s="4"/>
      <c r="H17" s="4"/>
    </row>
    <row r="18" spans="1:8">
      <c r="A18" s="4"/>
      <c r="B18" s="4"/>
      <c r="C18" s="4"/>
      <c r="D18" s="4"/>
      <c r="E18" s="4"/>
      <c r="F18" s="4"/>
      <c r="G18" s="4"/>
      <c r="H18" s="4"/>
    </row>
    <row r="19" spans="1:8">
      <c r="A19" s="4"/>
      <c r="B19" s="4"/>
      <c r="C19" s="4"/>
      <c r="D19" s="4"/>
      <c r="E19" s="4"/>
      <c r="F19" s="4"/>
      <c r="G19" s="4"/>
      <c r="H19" s="4"/>
    </row>
    <row r="20" spans="1:8">
      <c r="A20" s="4"/>
      <c r="B20" s="4"/>
      <c r="C20" s="4"/>
      <c r="D20" s="4"/>
      <c r="E20" s="4"/>
      <c r="F20" s="4"/>
      <c r="G20" s="4"/>
      <c r="H20" s="4"/>
    </row>
    <row r="21" spans="1:8">
      <c r="A21" s="4"/>
      <c r="B21" s="4"/>
      <c r="C21" s="4"/>
      <c r="D21" s="4"/>
      <c r="E21" s="4"/>
      <c r="F21" s="4"/>
      <c r="G21" s="4"/>
      <c r="H21" s="4"/>
    </row>
    <row r="22" spans="1:8">
      <c r="A22" s="4"/>
      <c r="B22" s="4"/>
      <c r="C22" s="4"/>
      <c r="D22" s="4"/>
      <c r="E22" s="4"/>
      <c r="F22" s="4"/>
      <c r="G22" s="4"/>
      <c r="H22" s="4"/>
    </row>
    <row r="23" spans="1:8">
      <c r="A23" s="4"/>
      <c r="B23" s="4"/>
      <c r="C23" s="4"/>
      <c r="D23" s="4"/>
      <c r="E23" s="4"/>
      <c r="F23" s="4"/>
      <c r="G23" s="4"/>
      <c r="H23" s="4"/>
    </row>
  </sheetData>
  <mergeCells count="1">
    <mergeCell ref="A1:H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I10" sqref="I10"/>
    </sheetView>
  </sheetViews>
  <sheetFormatPr defaultRowHeight="13.5"/>
  <cols>
    <col min="5" max="5" width="39.125" customWidth="1"/>
    <col min="6" max="6" width="26.875" customWidth="1"/>
  </cols>
  <sheetData>
    <row r="1" spans="1:6">
      <c r="A1" s="1"/>
      <c r="B1" s="1"/>
      <c r="C1" s="1"/>
      <c r="D1" s="1"/>
      <c r="E1" s="1"/>
      <c r="F1" s="1" t="s">
        <v>204</v>
      </c>
    </row>
    <row r="2" spans="1:6">
      <c r="A2" s="7" t="s">
        <v>205</v>
      </c>
      <c r="B2" s="7"/>
      <c r="C2" s="7"/>
      <c r="D2" s="7"/>
      <c r="E2" s="7"/>
      <c r="F2" s="7"/>
    </row>
    <row r="3" spans="1:6">
      <c r="A3" s="1"/>
      <c r="B3" s="1"/>
      <c r="C3" s="1"/>
      <c r="D3" s="1"/>
      <c r="E3" s="1"/>
      <c r="F3" s="1" t="s">
        <v>2</v>
      </c>
    </row>
    <row r="4" spans="1:6">
      <c r="A4" s="2" t="s">
        <v>3</v>
      </c>
      <c r="B4" s="2"/>
      <c r="C4" s="2"/>
      <c r="D4" s="2"/>
      <c r="E4" s="2"/>
      <c r="F4" s="2" t="s">
        <v>206</v>
      </c>
    </row>
    <row r="5" spans="1:6">
      <c r="A5" s="2" t="s">
        <v>9</v>
      </c>
      <c r="B5" s="2"/>
      <c r="C5" s="2"/>
      <c r="D5" s="2" t="s">
        <v>188</v>
      </c>
      <c r="E5" s="2" t="s">
        <v>207</v>
      </c>
      <c r="F5" s="2"/>
    </row>
    <row r="6" spans="1:6">
      <c r="A6" s="2" t="s">
        <v>17</v>
      </c>
      <c r="B6" s="2" t="s">
        <v>18</v>
      </c>
      <c r="C6" s="2" t="s">
        <v>19</v>
      </c>
      <c r="D6" s="2"/>
      <c r="E6" s="2"/>
      <c r="F6" s="2"/>
    </row>
    <row r="7" spans="1:6">
      <c r="A7" s="2"/>
      <c r="B7" s="2"/>
      <c r="C7" s="2"/>
      <c r="D7" s="2"/>
      <c r="E7" s="2" t="s">
        <v>4</v>
      </c>
      <c r="F7" s="2">
        <v>1103.1199999999999</v>
      </c>
    </row>
    <row r="8" spans="1:6">
      <c r="A8" s="2"/>
      <c r="B8" s="2"/>
      <c r="C8" s="2"/>
      <c r="D8" s="2"/>
      <c r="E8" s="2" t="s">
        <v>20</v>
      </c>
      <c r="F8" s="2">
        <v>1103.1199999999999</v>
      </c>
    </row>
    <row r="9" spans="1:6">
      <c r="A9" s="2"/>
      <c r="B9" s="2"/>
      <c r="C9" s="2"/>
      <c r="D9" s="2"/>
      <c r="E9" s="2" t="s">
        <v>21</v>
      </c>
      <c r="F9" s="2">
        <v>1103.1199999999999</v>
      </c>
    </row>
    <row r="10" spans="1:6">
      <c r="A10" s="2" t="s">
        <v>22</v>
      </c>
      <c r="B10" s="2" t="s">
        <v>23</v>
      </c>
      <c r="C10" s="2" t="s">
        <v>27</v>
      </c>
      <c r="D10" s="2" t="s">
        <v>25</v>
      </c>
      <c r="E10" s="2" t="s">
        <v>208</v>
      </c>
      <c r="F10" s="2">
        <v>1050</v>
      </c>
    </row>
    <row r="11" spans="1:6">
      <c r="A11" s="2" t="s">
        <v>22</v>
      </c>
      <c r="B11" s="2" t="s">
        <v>23</v>
      </c>
      <c r="C11" s="2" t="s">
        <v>27</v>
      </c>
      <c r="D11" s="2" t="s">
        <v>25</v>
      </c>
      <c r="E11" s="2" t="s">
        <v>209</v>
      </c>
      <c r="F11" s="2">
        <v>18</v>
      </c>
    </row>
    <row r="12" spans="1:6">
      <c r="A12" s="2" t="s">
        <v>22</v>
      </c>
      <c r="B12" s="2" t="s">
        <v>23</v>
      </c>
      <c r="C12" s="2" t="s">
        <v>27</v>
      </c>
      <c r="D12" s="2" t="s">
        <v>25</v>
      </c>
      <c r="E12" s="2" t="s">
        <v>210</v>
      </c>
      <c r="F12" s="2">
        <v>8</v>
      </c>
    </row>
    <row r="13" spans="1:6">
      <c r="A13" s="2" t="s">
        <v>22</v>
      </c>
      <c r="B13" s="2" t="s">
        <v>23</v>
      </c>
      <c r="C13" s="2" t="s">
        <v>27</v>
      </c>
      <c r="D13" s="2" t="s">
        <v>25</v>
      </c>
      <c r="E13" s="2" t="s">
        <v>211</v>
      </c>
      <c r="F13" s="2">
        <v>7.08</v>
      </c>
    </row>
    <row r="14" spans="1:6">
      <c r="A14" s="2" t="s">
        <v>22</v>
      </c>
      <c r="B14" s="2" t="s">
        <v>23</v>
      </c>
      <c r="C14" s="2" t="s">
        <v>27</v>
      </c>
      <c r="D14" s="2" t="s">
        <v>25</v>
      </c>
      <c r="E14" s="2" t="s">
        <v>212</v>
      </c>
      <c r="F14" s="2">
        <v>6</v>
      </c>
    </row>
    <row r="15" spans="1:6">
      <c r="A15" s="2" t="s">
        <v>22</v>
      </c>
      <c r="B15" s="2" t="s">
        <v>23</v>
      </c>
      <c r="C15" s="2" t="s">
        <v>27</v>
      </c>
      <c r="D15" s="2" t="s">
        <v>25</v>
      </c>
      <c r="E15" s="2" t="s">
        <v>213</v>
      </c>
      <c r="F15" s="2">
        <v>4</v>
      </c>
    </row>
    <row r="16" spans="1:6">
      <c r="A16" s="2" t="s">
        <v>22</v>
      </c>
      <c r="B16" s="2" t="s">
        <v>23</v>
      </c>
      <c r="C16" s="2" t="s">
        <v>27</v>
      </c>
      <c r="D16" s="2" t="s">
        <v>25</v>
      </c>
      <c r="E16" s="2" t="s">
        <v>214</v>
      </c>
      <c r="F16" s="2">
        <v>5.04</v>
      </c>
    </row>
    <row r="17" spans="1:6">
      <c r="A17" s="2" t="s">
        <v>22</v>
      </c>
      <c r="B17" s="2" t="s">
        <v>23</v>
      </c>
      <c r="C17" s="2" t="s">
        <v>27</v>
      </c>
      <c r="D17" s="2" t="s">
        <v>25</v>
      </c>
      <c r="E17" s="2" t="s">
        <v>215</v>
      </c>
      <c r="F17" s="2">
        <v>5</v>
      </c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4"/>
      <c r="B27" s="4"/>
      <c r="C27" s="4"/>
      <c r="D27" s="4"/>
      <c r="E27" s="4"/>
      <c r="F27" s="4"/>
    </row>
    <row r="28" spans="1:6">
      <c r="A28" s="4"/>
      <c r="B28" s="4"/>
      <c r="C28" s="4"/>
      <c r="D28" s="4"/>
      <c r="E28" s="4"/>
      <c r="F28" s="4"/>
    </row>
    <row r="29" spans="1:6">
      <c r="A29" s="4"/>
      <c r="B29" s="4"/>
      <c r="C29" s="4"/>
      <c r="D29" s="4"/>
      <c r="E29" s="4"/>
      <c r="F29" s="4"/>
    </row>
    <row r="30" spans="1:6">
      <c r="A30" s="4"/>
      <c r="B30" s="4"/>
      <c r="C30" s="4"/>
      <c r="D30" s="4"/>
      <c r="E30" s="4"/>
      <c r="F30" s="4"/>
    </row>
    <row r="31" spans="1:6">
      <c r="A31" s="4"/>
      <c r="B31" s="4"/>
      <c r="C31" s="4"/>
      <c r="D31" s="4"/>
      <c r="E31" s="4"/>
      <c r="F31" s="4"/>
    </row>
  </sheetData>
  <mergeCells count="1">
    <mergeCell ref="A2:F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31"/>
  <sheetViews>
    <sheetView workbookViewId="0">
      <selection activeCell="H19" sqref="H19"/>
    </sheetView>
  </sheetViews>
  <sheetFormatPr defaultRowHeight="13.5"/>
  <cols>
    <col min="5" max="5" width="37.625" customWidth="1"/>
  </cols>
  <sheetData>
    <row r="1" spans="1:10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 t="s">
        <v>216</v>
      </c>
      <c r="DA1" s="1"/>
    </row>
    <row r="2" spans="1:105">
      <c r="A2" s="6" t="s">
        <v>217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 t="s">
        <v>2</v>
      </c>
      <c r="DA3" s="1"/>
    </row>
    <row r="4" spans="1:105">
      <c r="A4" s="2" t="s">
        <v>88</v>
      </c>
      <c r="B4" s="2"/>
      <c r="C4" s="2"/>
      <c r="D4" s="2"/>
      <c r="E4" s="2"/>
      <c r="F4" s="2" t="s">
        <v>203</v>
      </c>
      <c r="G4" s="2" t="s">
        <v>218</v>
      </c>
      <c r="H4" s="2"/>
      <c r="I4" s="2"/>
      <c r="J4" s="2"/>
      <c r="K4" s="2"/>
      <c r="L4" s="2"/>
      <c r="M4" s="2"/>
      <c r="N4" s="2"/>
      <c r="O4" s="2"/>
      <c r="P4" s="2"/>
      <c r="Q4" s="2" t="s">
        <v>219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 t="s">
        <v>220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 t="s">
        <v>221</v>
      </c>
      <c r="BI4" s="2"/>
      <c r="BJ4" s="2"/>
      <c r="BK4" s="2"/>
      <c r="BL4" s="2"/>
      <c r="BM4" s="2" t="s">
        <v>222</v>
      </c>
      <c r="BN4" s="2"/>
      <c r="BO4" s="2"/>
      <c r="BP4" s="2" t="s">
        <v>223</v>
      </c>
      <c r="BQ4" s="2"/>
      <c r="BR4" s="2"/>
      <c r="BS4" s="2" t="s">
        <v>224</v>
      </c>
      <c r="BT4" s="2"/>
      <c r="BU4" s="2"/>
      <c r="BV4" s="2" t="s">
        <v>225</v>
      </c>
      <c r="BW4" s="2"/>
      <c r="BX4" s="2"/>
      <c r="BY4" s="2"/>
      <c r="BZ4" s="2"/>
      <c r="CA4" s="2"/>
      <c r="CB4" s="2"/>
      <c r="CC4" s="2"/>
      <c r="CD4" s="2"/>
      <c r="CE4" s="2"/>
      <c r="CF4" s="2"/>
      <c r="CG4" s="2" t="s">
        <v>226</v>
      </c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 t="s">
        <v>227</v>
      </c>
      <c r="CW4" s="2"/>
      <c r="CX4" s="2"/>
      <c r="CY4" s="2"/>
      <c r="CZ4" s="2"/>
      <c r="DA4" s="2"/>
    </row>
    <row r="5" spans="1:105" ht="36">
      <c r="A5" s="3" t="s">
        <v>9</v>
      </c>
      <c r="B5" s="2"/>
      <c r="C5" s="2"/>
      <c r="D5" s="2" t="s">
        <v>188</v>
      </c>
      <c r="E5" s="2" t="s">
        <v>228</v>
      </c>
      <c r="F5" s="2"/>
      <c r="G5" s="2" t="s">
        <v>4</v>
      </c>
      <c r="H5" s="2" t="s">
        <v>229</v>
      </c>
      <c r="I5" s="2" t="s">
        <v>230</v>
      </c>
      <c r="J5" s="2" t="s">
        <v>231</v>
      </c>
      <c r="K5" s="3" t="s">
        <v>232</v>
      </c>
      <c r="L5" s="3" t="s">
        <v>233</v>
      </c>
      <c r="M5" s="2" t="s">
        <v>234</v>
      </c>
      <c r="N5" s="2" t="s">
        <v>235</v>
      </c>
      <c r="O5" s="3" t="s">
        <v>236</v>
      </c>
      <c r="P5" s="3" t="s">
        <v>237</v>
      </c>
      <c r="Q5" s="2" t="s">
        <v>4</v>
      </c>
      <c r="R5" s="2" t="s">
        <v>238</v>
      </c>
      <c r="S5" s="2" t="s">
        <v>239</v>
      </c>
      <c r="T5" s="2" t="s">
        <v>240</v>
      </c>
      <c r="U5" s="2" t="s">
        <v>241</v>
      </c>
      <c r="V5" s="2" t="s">
        <v>242</v>
      </c>
      <c r="W5" s="2" t="s">
        <v>243</v>
      </c>
      <c r="X5" s="2" t="s">
        <v>244</v>
      </c>
      <c r="Y5" s="2" t="s">
        <v>245</v>
      </c>
      <c r="Z5" s="2" t="s">
        <v>246</v>
      </c>
      <c r="AA5" s="2" t="s">
        <v>247</v>
      </c>
      <c r="AB5" s="3" t="s">
        <v>248</v>
      </c>
      <c r="AC5" s="3" t="s">
        <v>249</v>
      </c>
      <c r="AD5" s="2" t="s">
        <v>250</v>
      </c>
      <c r="AE5" s="2" t="s">
        <v>251</v>
      </c>
      <c r="AF5" s="2" t="s">
        <v>252</v>
      </c>
      <c r="AG5" s="2" t="s">
        <v>193</v>
      </c>
      <c r="AH5" s="2" t="s">
        <v>253</v>
      </c>
      <c r="AI5" s="2" t="s">
        <v>254</v>
      </c>
      <c r="AJ5" s="2" t="s">
        <v>255</v>
      </c>
      <c r="AK5" s="2" t="s">
        <v>256</v>
      </c>
      <c r="AL5" s="2" t="s">
        <v>257</v>
      </c>
      <c r="AM5" s="2" t="s">
        <v>258</v>
      </c>
      <c r="AN5" s="2" t="s">
        <v>259</v>
      </c>
      <c r="AO5" s="2" t="s">
        <v>196</v>
      </c>
      <c r="AP5" s="2" t="s">
        <v>260</v>
      </c>
      <c r="AQ5" s="3" t="s">
        <v>261</v>
      </c>
      <c r="AR5" s="3" t="s">
        <v>262</v>
      </c>
      <c r="AS5" s="2" t="s">
        <v>4</v>
      </c>
      <c r="AT5" s="2" t="s">
        <v>263</v>
      </c>
      <c r="AU5" s="2" t="s">
        <v>264</v>
      </c>
      <c r="AV5" s="3" t="s">
        <v>265</v>
      </c>
      <c r="AW5" s="2" t="s">
        <v>266</v>
      </c>
      <c r="AX5" s="2" t="s">
        <v>267</v>
      </c>
      <c r="AY5" s="2" t="s">
        <v>268</v>
      </c>
      <c r="AZ5" s="2" t="s">
        <v>269</v>
      </c>
      <c r="BA5" s="2" t="s">
        <v>270</v>
      </c>
      <c r="BB5" s="2" t="s">
        <v>271</v>
      </c>
      <c r="BC5" s="2" t="s">
        <v>272</v>
      </c>
      <c r="BD5" s="2" t="s">
        <v>273</v>
      </c>
      <c r="BE5" s="2" t="s">
        <v>274</v>
      </c>
      <c r="BF5" s="2" t="s">
        <v>275</v>
      </c>
      <c r="BG5" s="2" t="s">
        <v>276</v>
      </c>
      <c r="BH5" s="2" t="s">
        <v>4</v>
      </c>
      <c r="BI5" s="3" t="s">
        <v>277</v>
      </c>
      <c r="BJ5" s="3" t="s">
        <v>278</v>
      </c>
      <c r="BK5" s="2" t="s">
        <v>279</v>
      </c>
      <c r="BL5" s="3" t="s">
        <v>280</v>
      </c>
      <c r="BM5" s="2" t="s">
        <v>4</v>
      </c>
      <c r="BN5" s="3" t="s">
        <v>281</v>
      </c>
      <c r="BO5" s="3" t="s">
        <v>282</v>
      </c>
      <c r="BP5" s="2" t="s">
        <v>4</v>
      </c>
      <c r="BQ5" s="3" t="s">
        <v>283</v>
      </c>
      <c r="BR5" s="3" t="s">
        <v>284</v>
      </c>
      <c r="BS5" s="2" t="s">
        <v>4</v>
      </c>
      <c r="BT5" s="2" t="s">
        <v>285</v>
      </c>
      <c r="BU5" s="2" t="s">
        <v>286</v>
      </c>
      <c r="BV5" s="2" t="s">
        <v>4</v>
      </c>
      <c r="BW5" s="2" t="s">
        <v>287</v>
      </c>
      <c r="BX5" s="2" t="s">
        <v>288</v>
      </c>
      <c r="BY5" s="2" t="s">
        <v>289</v>
      </c>
      <c r="BZ5" s="2" t="s">
        <v>290</v>
      </c>
      <c r="CA5" s="2" t="s">
        <v>291</v>
      </c>
      <c r="CB5" s="2" t="s">
        <v>292</v>
      </c>
      <c r="CC5" s="2" t="s">
        <v>293</v>
      </c>
      <c r="CD5" s="2" t="s">
        <v>294</v>
      </c>
      <c r="CE5" s="2" t="s">
        <v>295</v>
      </c>
      <c r="CF5" s="2" t="s">
        <v>296</v>
      </c>
      <c r="CG5" s="2" t="s">
        <v>4</v>
      </c>
      <c r="CH5" s="2" t="s">
        <v>287</v>
      </c>
      <c r="CI5" s="2" t="s">
        <v>288</v>
      </c>
      <c r="CJ5" s="2" t="s">
        <v>289</v>
      </c>
      <c r="CK5" s="2" t="s">
        <v>290</v>
      </c>
      <c r="CL5" s="2" t="s">
        <v>291</v>
      </c>
      <c r="CM5" s="2" t="s">
        <v>292</v>
      </c>
      <c r="CN5" s="2" t="s">
        <v>293</v>
      </c>
      <c r="CO5" s="2" t="s">
        <v>297</v>
      </c>
      <c r="CP5" s="2" t="s">
        <v>298</v>
      </c>
      <c r="CQ5" s="2" t="s">
        <v>299</v>
      </c>
      <c r="CR5" s="2" t="s">
        <v>300</v>
      </c>
      <c r="CS5" s="2" t="s">
        <v>294</v>
      </c>
      <c r="CT5" s="2" t="s">
        <v>295</v>
      </c>
      <c r="CU5" s="2" t="s">
        <v>226</v>
      </c>
      <c r="CV5" s="2" t="s">
        <v>4</v>
      </c>
      <c r="CW5" s="2" t="s">
        <v>301</v>
      </c>
      <c r="CX5" s="2" t="s">
        <v>302</v>
      </c>
      <c r="CY5" s="2" t="s">
        <v>303</v>
      </c>
      <c r="CZ5" s="2" t="s">
        <v>227</v>
      </c>
      <c r="DA5" s="2"/>
    </row>
    <row r="6" spans="1:105" ht="36">
      <c r="A6" s="2" t="s">
        <v>17</v>
      </c>
      <c r="B6" s="2" t="s">
        <v>18</v>
      </c>
      <c r="C6" s="2" t="s">
        <v>19</v>
      </c>
      <c r="D6" s="2"/>
      <c r="E6" s="2"/>
      <c r="F6" s="2"/>
      <c r="G6" s="2"/>
      <c r="H6" s="2" t="s">
        <v>229</v>
      </c>
      <c r="I6" s="2" t="s">
        <v>230</v>
      </c>
      <c r="J6" s="2" t="s">
        <v>231</v>
      </c>
      <c r="K6" s="3" t="s">
        <v>232</v>
      </c>
      <c r="L6" s="3" t="s">
        <v>233</v>
      </c>
      <c r="M6" s="2" t="s">
        <v>234</v>
      </c>
      <c r="N6" s="2" t="s">
        <v>235</v>
      </c>
      <c r="O6" s="3" t="s">
        <v>236</v>
      </c>
      <c r="P6" s="3" t="s">
        <v>237</v>
      </c>
      <c r="Q6" s="2" t="s">
        <v>4</v>
      </c>
      <c r="R6" s="2" t="s">
        <v>238</v>
      </c>
      <c r="S6" s="2" t="s">
        <v>239</v>
      </c>
      <c r="T6" s="2" t="s">
        <v>240</v>
      </c>
      <c r="U6" s="2" t="s">
        <v>241</v>
      </c>
      <c r="V6" s="2" t="s">
        <v>242</v>
      </c>
      <c r="W6" s="2" t="s">
        <v>243</v>
      </c>
      <c r="X6" s="2" t="s">
        <v>244</v>
      </c>
      <c r="Y6" s="2" t="s">
        <v>245</v>
      </c>
      <c r="Z6" s="2" t="s">
        <v>246</v>
      </c>
      <c r="AA6" s="2" t="s">
        <v>247</v>
      </c>
      <c r="AB6" s="3" t="s">
        <v>248</v>
      </c>
      <c r="AC6" s="3" t="s">
        <v>249</v>
      </c>
      <c r="AD6" s="2" t="s">
        <v>250</v>
      </c>
      <c r="AE6" s="2" t="s">
        <v>251</v>
      </c>
      <c r="AF6" s="2" t="s">
        <v>252</v>
      </c>
      <c r="AG6" s="2" t="s">
        <v>193</v>
      </c>
      <c r="AH6" s="2" t="s">
        <v>253</v>
      </c>
      <c r="AI6" s="2" t="s">
        <v>254</v>
      </c>
      <c r="AJ6" s="2" t="s">
        <v>255</v>
      </c>
      <c r="AK6" s="2" t="s">
        <v>256</v>
      </c>
      <c r="AL6" s="2" t="s">
        <v>257</v>
      </c>
      <c r="AM6" s="2" t="s">
        <v>258</v>
      </c>
      <c r="AN6" s="2" t="s">
        <v>259</v>
      </c>
      <c r="AO6" s="2" t="s">
        <v>196</v>
      </c>
      <c r="AP6" s="2" t="s">
        <v>260</v>
      </c>
      <c r="AQ6" s="3" t="s">
        <v>261</v>
      </c>
      <c r="AR6" s="3" t="s">
        <v>262</v>
      </c>
      <c r="AS6" s="2" t="s">
        <v>4</v>
      </c>
      <c r="AT6" s="2" t="s">
        <v>263</v>
      </c>
      <c r="AU6" s="2" t="s">
        <v>264</v>
      </c>
      <c r="AV6" s="3" t="s">
        <v>265</v>
      </c>
      <c r="AW6" s="2" t="s">
        <v>266</v>
      </c>
      <c r="AX6" s="2" t="s">
        <v>267</v>
      </c>
      <c r="AY6" s="2" t="s">
        <v>268</v>
      </c>
      <c r="AZ6" s="2" t="s">
        <v>269</v>
      </c>
      <c r="BA6" s="2" t="s">
        <v>270</v>
      </c>
      <c r="BB6" s="2" t="s">
        <v>271</v>
      </c>
      <c r="BC6" s="2" t="s">
        <v>272</v>
      </c>
      <c r="BD6" s="2" t="s">
        <v>273</v>
      </c>
      <c r="BE6" s="2" t="s">
        <v>274</v>
      </c>
      <c r="BF6" s="2" t="s">
        <v>275</v>
      </c>
      <c r="BG6" s="2" t="s">
        <v>276</v>
      </c>
      <c r="BH6" s="2" t="s">
        <v>4</v>
      </c>
      <c r="BI6" s="3" t="s">
        <v>277</v>
      </c>
      <c r="BJ6" s="3" t="s">
        <v>278</v>
      </c>
      <c r="BK6" s="2" t="s">
        <v>279</v>
      </c>
      <c r="BL6" s="3" t="s">
        <v>280</v>
      </c>
      <c r="BM6" s="2" t="s">
        <v>4</v>
      </c>
      <c r="BN6" s="3" t="s">
        <v>281</v>
      </c>
      <c r="BO6" s="3" t="s">
        <v>282</v>
      </c>
      <c r="BP6" s="2" t="s">
        <v>4</v>
      </c>
      <c r="BQ6" s="3" t="s">
        <v>283</v>
      </c>
      <c r="BR6" s="3" t="s">
        <v>284</v>
      </c>
      <c r="BS6" s="2" t="s">
        <v>4</v>
      </c>
      <c r="BT6" s="2" t="s">
        <v>285</v>
      </c>
      <c r="BU6" s="2" t="s">
        <v>286</v>
      </c>
      <c r="BV6" s="2" t="s">
        <v>4</v>
      </c>
      <c r="BW6" s="2" t="s">
        <v>287</v>
      </c>
      <c r="BX6" s="2" t="s">
        <v>288</v>
      </c>
      <c r="BY6" s="2" t="s">
        <v>289</v>
      </c>
      <c r="BZ6" s="2" t="s">
        <v>290</v>
      </c>
      <c r="CA6" s="2" t="s">
        <v>291</v>
      </c>
      <c r="CB6" s="2" t="s">
        <v>292</v>
      </c>
      <c r="CC6" s="2" t="s">
        <v>293</v>
      </c>
      <c r="CD6" s="2" t="s">
        <v>294</v>
      </c>
      <c r="CE6" s="2" t="s">
        <v>295</v>
      </c>
      <c r="CF6" s="2" t="s">
        <v>296</v>
      </c>
      <c r="CG6" s="2" t="s">
        <v>4</v>
      </c>
      <c r="CH6" s="2"/>
      <c r="CI6" s="2" t="s">
        <v>288</v>
      </c>
      <c r="CJ6" s="2" t="s">
        <v>289</v>
      </c>
      <c r="CK6" s="2" t="s">
        <v>290</v>
      </c>
      <c r="CL6" s="2" t="s">
        <v>291</v>
      </c>
      <c r="CM6" s="2" t="s">
        <v>292</v>
      </c>
      <c r="CN6" s="2" t="s">
        <v>293</v>
      </c>
      <c r="CO6" s="2" t="s">
        <v>297</v>
      </c>
      <c r="CP6" s="2" t="s">
        <v>298</v>
      </c>
      <c r="CQ6" s="2" t="s">
        <v>299</v>
      </c>
      <c r="CR6" s="2" t="s">
        <v>300</v>
      </c>
      <c r="CS6" s="2" t="s">
        <v>294</v>
      </c>
      <c r="CT6" s="2" t="s">
        <v>295</v>
      </c>
      <c r="CU6" s="2" t="s">
        <v>226</v>
      </c>
      <c r="CV6" s="2" t="s">
        <v>4</v>
      </c>
      <c r="CW6" s="2" t="s">
        <v>302</v>
      </c>
      <c r="CX6" s="2" t="s">
        <v>303</v>
      </c>
      <c r="CY6" s="2" t="s">
        <v>304</v>
      </c>
      <c r="CZ6" s="2" t="s">
        <v>305</v>
      </c>
      <c r="DA6" s="2"/>
    </row>
    <row r="7" spans="1:105">
      <c r="A7" s="2"/>
      <c r="B7" s="2"/>
      <c r="C7" s="2"/>
      <c r="D7" s="2"/>
      <c r="E7" s="2" t="s">
        <v>4</v>
      </c>
      <c r="F7" s="2">
        <v>1333.33</v>
      </c>
      <c r="G7" s="2">
        <v>174.45</v>
      </c>
      <c r="H7" s="2">
        <v>64.150000000000006</v>
      </c>
      <c r="I7" s="2">
        <v>52.52</v>
      </c>
      <c r="J7" s="2">
        <v>5.35</v>
      </c>
      <c r="K7" s="2">
        <v>7.19</v>
      </c>
      <c r="L7" s="2">
        <v>0</v>
      </c>
      <c r="M7" s="2">
        <v>10.71</v>
      </c>
      <c r="N7" s="2">
        <v>24.66</v>
      </c>
      <c r="O7" s="2">
        <v>9.8699999999999992</v>
      </c>
      <c r="P7" s="2">
        <v>0</v>
      </c>
      <c r="Q7" s="2">
        <v>1131.4000000000001</v>
      </c>
      <c r="R7" s="2">
        <v>7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3.7</v>
      </c>
      <c r="Y7" s="2">
        <v>0</v>
      </c>
      <c r="Z7" s="2">
        <v>0.8</v>
      </c>
      <c r="AA7" s="2">
        <v>2</v>
      </c>
      <c r="AB7" s="2">
        <v>0</v>
      </c>
      <c r="AC7" s="2">
        <v>2</v>
      </c>
      <c r="AD7" s="2">
        <v>0</v>
      </c>
      <c r="AE7" s="2">
        <v>1</v>
      </c>
      <c r="AF7" s="2">
        <v>1</v>
      </c>
      <c r="AG7" s="2">
        <v>1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1050</v>
      </c>
      <c r="AN7" s="2">
        <v>1.92</v>
      </c>
      <c r="AO7" s="2">
        <v>0</v>
      </c>
      <c r="AP7" s="2">
        <v>12.86</v>
      </c>
      <c r="AQ7" s="2">
        <v>0</v>
      </c>
      <c r="AR7" s="2">
        <v>48.12</v>
      </c>
      <c r="AS7" s="2">
        <v>27.48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0.05</v>
      </c>
      <c r="BC7" s="2">
        <v>0</v>
      </c>
      <c r="BD7" s="2">
        <v>27.43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/>
    </row>
    <row r="8" spans="1:105">
      <c r="A8" s="2"/>
      <c r="B8" s="2"/>
      <c r="C8" s="2"/>
      <c r="D8" s="2"/>
      <c r="E8" s="2" t="s">
        <v>20</v>
      </c>
      <c r="F8" s="2">
        <v>1333.33</v>
      </c>
      <c r="G8" s="2">
        <v>174.45</v>
      </c>
      <c r="H8" s="2">
        <v>64.150000000000006</v>
      </c>
      <c r="I8" s="2">
        <v>52.52</v>
      </c>
      <c r="J8" s="2">
        <v>5.35</v>
      </c>
      <c r="K8" s="2">
        <v>7.19</v>
      </c>
      <c r="L8" s="2">
        <v>0</v>
      </c>
      <c r="M8" s="2">
        <v>10.71</v>
      </c>
      <c r="N8" s="2">
        <v>24.66</v>
      </c>
      <c r="O8" s="2">
        <v>9.8699999999999992</v>
      </c>
      <c r="P8" s="2">
        <v>0</v>
      </c>
      <c r="Q8" s="2">
        <v>1131.4000000000001</v>
      </c>
      <c r="R8" s="2">
        <v>7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3.7</v>
      </c>
      <c r="Y8" s="2">
        <v>0</v>
      </c>
      <c r="Z8" s="2">
        <v>0.8</v>
      </c>
      <c r="AA8" s="2">
        <v>2</v>
      </c>
      <c r="AB8" s="2">
        <v>0</v>
      </c>
      <c r="AC8" s="2">
        <v>2</v>
      </c>
      <c r="AD8" s="2">
        <v>0</v>
      </c>
      <c r="AE8" s="2">
        <v>1</v>
      </c>
      <c r="AF8" s="2">
        <v>1</v>
      </c>
      <c r="AG8" s="2">
        <v>1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1050</v>
      </c>
      <c r="AN8" s="2">
        <v>1.92</v>
      </c>
      <c r="AO8" s="2">
        <v>0</v>
      </c>
      <c r="AP8" s="2">
        <v>12.86</v>
      </c>
      <c r="AQ8" s="2">
        <v>0</v>
      </c>
      <c r="AR8" s="2">
        <v>48.12</v>
      </c>
      <c r="AS8" s="2">
        <v>27.48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0.05</v>
      </c>
      <c r="BC8" s="2">
        <v>0</v>
      </c>
      <c r="BD8" s="2">
        <v>27.43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/>
    </row>
    <row r="9" spans="1:105">
      <c r="A9" s="2"/>
      <c r="B9" s="2"/>
      <c r="C9" s="2"/>
      <c r="D9" s="2"/>
      <c r="E9" s="2" t="s">
        <v>21</v>
      </c>
      <c r="F9" s="2">
        <v>1333.33</v>
      </c>
      <c r="G9" s="2">
        <v>174.45</v>
      </c>
      <c r="H9" s="2">
        <v>64.150000000000006</v>
      </c>
      <c r="I9" s="2">
        <v>52.52</v>
      </c>
      <c r="J9" s="2">
        <v>5.35</v>
      </c>
      <c r="K9" s="2">
        <v>7.19</v>
      </c>
      <c r="L9" s="2">
        <v>0</v>
      </c>
      <c r="M9" s="2">
        <v>10.71</v>
      </c>
      <c r="N9" s="2">
        <v>24.66</v>
      </c>
      <c r="O9" s="2">
        <v>9.8699999999999992</v>
      </c>
      <c r="P9" s="2">
        <v>0</v>
      </c>
      <c r="Q9" s="2">
        <v>1131.4000000000001</v>
      </c>
      <c r="R9" s="2">
        <v>7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3.7</v>
      </c>
      <c r="Y9" s="2">
        <v>0</v>
      </c>
      <c r="Z9" s="2">
        <v>0.8</v>
      </c>
      <c r="AA9" s="2">
        <v>2</v>
      </c>
      <c r="AB9" s="2">
        <v>0</v>
      </c>
      <c r="AC9" s="2">
        <v>2</v>
      </c>
      <c r="AD9" s="2">
        <v>0</v>
      </c>
      <c r="AE9" s="2">
        <v>1</v>
      </c>
      <c r="AF9" s="2">
        <v>1</v>
      </c>
      <c r="AG9" s="2">
        <v>1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1050</v>
      </c>
      <c r="AN9" s="2">
        <v>1.92</v>
      </c>
      <c r="AO9" s="2">
        <v>0</v>
      </c>
      <c r="AP9" s="2">
        <v>12.86</v>
      </c>
      <c r="AQ9" s="2">
        <v>0</v>
      </c>
      <c r="AR9" s="2">
        <v>48.12</v>
      </c>
      <c r="AS9" s="2">
        <v>27.48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0.05</v>
      </c>
      <c r="BC9" s="2">
        <v>0</v>
      </c>
      <c r="BD9" s="2">
        <v>27.43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/>
    </row>
    <row r="10" spans="1:105">
      <c r="A10" s="2" t="s">
        <v>22</v>
      </c>
      <c r="B10" s="2" t="s">
        <v>23</v>
      </c>
      <c r="C10" s="2" t="s">
        <v>24</v>
      </c>
      <c r="D10" s="2" t="s">
        <v>25</v>
      </c>
      <c r="E10" s="2" t="s">
        <v>26</v>
      </c>
      <c r="F10" s="2">
        <v>168.25</v>
      </c>
      <c r="G10" s="2">
        <v>139.91999999999999</v>
      </c>
      <c r="H10" s="2">
        <v>64.150000000000006</v>
      </c>
      <c r="I10" s="2">
        <v>52.52</v>
      </c>
      <c r="J10" s="2">
        <v>5.35</v>
      </c>
      <c r="K10" s="2">
        <v>7.19</v>
      </c>
      <c r="L10" s="2">
        <v>0</v>
      </c>
      <c r="M10" s="2">
        <v>10.71</v>
      </c>
      <c r="N10" s="2">
        <v>0</v>
      </c>
      <c r="O10" s="2">
        <v>0</v>
      </c>
      <c r="P10" s="2">
        <v>0</v>
      </c>
      <c r="Q10" s="2">
        <v>28.28</v>
      </c>
      <c r="R10" s="2">
        <v>2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3.7</v>
      </c>
      <c r="Y10" s="2">
        <v>0</v>
      </c>
      <c r="Z10" s="2">
        <v>0.8</v>
      </c>
      <c r="AA10" s="2">
        <v>2</v>
      </c>
      <c r="AB10" s="2">
        <v>0</v>
      </c>
      <c r="AC10" s="2">
        <v>2</v>
      </c>
      <c r="AD10" s="2">
        <v>0</v>
      </c>
      <c r="AE10" s="2">
        <v>1</v>
      </c>
      <c r="AF10" s="2">
        <v>1</v>
      </c>
      <c r="AG10" s="2">
        <v>1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1.92</v>
      </c>
      <c r="AO10" s="2">
        <v>0</v>
      </c>
      <c r="AP10" s="2">
        <v>12.86</v>
      </c>
      <c r="AQ10" s="2">
        <v>0</v>
      </c>
      <c r="AR10" s="2">
        <v>0</v>
      </c>
      <c r="AS10" s="2">
        <v>0.05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0.05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/>
    </row>
    <row r="11" spans="1:105">
      <c r="A11" s="2" t="s">
        <v>22</v>
      </c>
      <c r="B11" s="2" t="s">
        <v>23</v>
      </c>
      <c r="C11" s="2" t="s">
        <v>27</v>
      </c>
      <c r="D11" s="2" t="s">
        <v>25</v>
      </c>
      <c r="E11" s="2" t="s">
        <v>28</v>
      </c>
      <c r="F11" s="2">
        <v>1103.1199999999999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1103.1199999999999</v>
      </c>
      <c r="R11" s="2">
        <v>5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1050</v>
      </c>
      <c r="AN11" s="2">
        <v>0</v>
      </c>
      <c r="AO11" s="2">
        <v>0</v>
      </c>
      <c r="AP11" s="2">
        <v>0</v>
      </c>
      <c r="AQ11" s="2">
        <v>0</v>
      </c>
      <c r="AR11" s="2">
        <v>48.12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/>
    </row>
    <row r="12" spans="1:105">
      <c r="A12" s="2" t="s">
        <v>29</v>
      </c>
      <c r="B12" s="2" t="s">
        <v>30</v>
      </c>
      <c r="C12" s="2" t="s">
        <v>30</v>
      </c>
      <c r="D12" s="2" t="s">
        <v>25</v>
      </c>
      <c r="E12" s="2" t="s">
        <v>31</v>
      </c>
      <c r="F12" s="2">
        <v>24.66</v>
      </c>
      <c r="G12" s="2">
        <v>24.66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24.66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/>
    </row>
    <row r="13" spans="1:105">
      <c r="A13" s="2" t="s">
        <v>29</v>
      </c>
      <c r="B13" s="2" t="s">
        <v>30</v>
      </c>
      <c r="C13" s="2" t="s">
        <v>32</v>
      </c>
      <c r="D13" s="2" t="s">
        <v>25</v>
      </c>
      <c r="E13" s="2" t="s">
        <v>33</v>
      </c>
      <c r="F13" s="2">
        <v>9.8699999999999992</v>
      </c>
      <c r="G13" s="2">
        <v>9.8699999999999992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9.8699999999999992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/>
    </row>
    <row r="14" spans="1:105">
      <c r="A14" s="2" t="s">
        <v>34</v>
      </c>
      <c r="B14" s="2" t="s">
        <v>27</v>
      </c>
      <c r="C14" s="2" t="s">
        <v>24</v>
      </c>
      <c r="D14" s="2" t="s">
        <v>25</v>
      </c>
      <c r="E14" s="2" t="s">
        <v>35</v>
      </c>
      <c r="F14" s="2">
        <v>27.43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27.43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27.43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/>
    </row>
    <row r="15" spans="1:10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1:10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1:10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</row>
    <row r="29" spans="1:10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</row>
    <row r="30" spans="1:10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</row>
    <row r="31" spans="1:10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</row>
  </sheetData>
  <mergeCells count="1">
    <mergeCell ref="A2:O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部门预算收入总表</vt:lpstr>
      <vt:lpstr>部门预算收支总表</vt:lpstr>
      <vt:lpstr>部门预算支出总表</vt:lpstr>
      <vt:lpstr>财政拨款收支预算总表</vt:lpstr>
      <vt:lpstr>一般公共预算基本支出预算表</vt:lpstr>
      <vt:lpstr>一般公共预算“三公”经费预算表</vt:lpstr>
      <vt:lpstr>国有资本经营支出预算表</vt:lpstr>
      <vt:lpstr>一般公共预算项目支出预算表</vt:lpstr>
      <vt:lpstr>一般公共预算支出预算表</vt:lpstr>
      <vt:lpstr>政府性基金“三公”预算表</vt:lpstr>
      <vt:lpstr>政府性基金支出预算表</vt:lpstr>
      <vt:lpstr>Sheet15</vt:lpstr>
      <vt:lpstr>Sheet14</vt:lpstr>
      <vt:lpstr>Sheet9</vt:lpstr>
      <vt:lpstr>Sheet5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2017-11-07T05:30:41Z</dcterms:created>
  <dcterms:modified xsi:type="dcterms:W3CDTF">2017-11-07T08:00:23Z</dcterms:modified>
</cp:coreProperties>
</file>