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82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<sst xmlns="http://schemas.openxmlformats.org/spreadsheetml/2006/main" count="652" uniqueCount="366">
  <si>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</si>
  <si>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</si>
  <si>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</si>
  <si>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</si>
  <si>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</si>
  <si>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</si>
  <si>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</si>
  <si>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</si>
  <si>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</si>
  <si>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</si>
  <si>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</si>
  <si>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</si>
  <si>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</si>
  <si>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</si>
  <si>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</si>
  <si>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</si>
  <si>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</si>
  <si>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</si>
  <si>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</si>
  <si>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</si>
  <si>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</si>
  <si>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</si>
  <si>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</si>
  <si>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</si>
  <si>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</si>
  <si>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</si>
  <si>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</si>
  <si>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</si>
  <si>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</si>
  <si>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</si>
  <si>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</si>
  <si>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</si>
  <si>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</si>
  <si>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</si>
  <si>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</si>
  <si>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</si>
  <si>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</si>
  <si>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</si>
  <si>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</si>
  <si>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</si>
  <si>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</si>
  <si>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</si>
  <si>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</si>
  <si>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</si>
  <si>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</si>
  <si>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</si>
  <si>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</si>
  <si>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</si>
  <si>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</si>
  <si>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</si>
  <si>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</si>
  <si>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</si>
  <si>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</si>
  <si>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</si>
  <si>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</si>
  <si>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</si>
  <si>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</si>
  <si>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</si>
  <si>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</si>
  <si>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</si>
  <si>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</si>
  <si>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</si>
  <si>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</si>
  <si>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</si>
  <si>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</si>
  <si>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</si>
  <si>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</si>
  <si>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</si>
  <si>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</si>
  <si>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</si>
  <si>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武侯区红十字会</t>
  </si>
  <si>
    <t xml:space="preserve">  成都市武侯区红十字会</t>
  </si>
  <si>
    <t>208</t>
  </si>
  <si>
    <t>05</t>
  </si>
  <si>
    <t>506501</t>
  </si>
  <si>
    <t xml:space="preserve">    机关事业单位基本养老保险缴费支出</t>
  </si>
  <si>
    <t>06</t>
  </si>
  <si>
    <t xml:space="preserve">    机关事业单位职业年金缴费支出</t>
  </si>
  <si>
    <t>16</t>
  </si>
  <si>
    <t>01</t>
  </si>
  <si>
    <t xml:space="preserve">    行政运行</t>
  </si>
  <si>
    <t>02</t>
  </si>
  <si>
    <t xml:space="preserve">    一般行政管理事务</t>
  </si>
  <si>
    <t>99</t>
  </si>
  <si>
    <t xml:space="preserve">    其他红十字事业支出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</si>
  <si>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</si>
  <si>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</si>
  <si>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</si>
  <si>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</si>
  <si>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</si>
  <si>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</si>
  <si>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</si>
  <si>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</si>
  <si>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</si>
  <si>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</si>
  <si>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</si>
  <si>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</si>
  <si>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</si>
  <si>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</si>
  <si>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</si>
  <si>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</si>
  <si>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</si>
  <si>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</si>
  <si>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</si>
  <si>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</si>
  <si>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</si>
  <si>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</si>
  <si>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</si>
  <si>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</si>
  <si>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</si>
  <si>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</si>
  <si>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</si>
  <si>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</si>
  <si>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</si>
  <si>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</si>
  <si>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</si>
  <si>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</si>
  <si>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</si>
  <si>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</si>
  <si>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</si>
  <si>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</si>
  <si>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</si>
  <si>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</si>
  <si>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</si>
  <si>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</si>
  <si>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</si>
  <si>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</si>
  <si>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</si>
  <si>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</si>
  <si>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</si>
  <si>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</si>
  <si>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</si>
  <si>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</si>
  <si>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</si>
  <si>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</si>
  <si>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</si>
  <si>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</si>
  <si>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</si>
  <si>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</si>
  <si>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</si>
  <si>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</si>
  <si>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</si>
  <si>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政府性基金</t>
  </si>
  <si>
    <t>上年结转</t>
  </si>
  <si>
    <t>经济科目</t>
  </si>
  <si>
    <t>小计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</si>
  <si>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</si>
  <si>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</si>
  <si>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</si>
  <si>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</si>
  <si>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</si>
  <si>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</si>
  <si>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</si>
  <si>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</si>
  <si>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>50199</t>
  </si>
  <si>
    <t xml:space="preserve">      其他工资福利支出</t>
  </si>
  <si>
    <t xml:space="preserve">    机关商品和服务支出（政府预算）</t>
  </si>
  <si>
    <t>502</t>
  </si>
  <si>
    <t>50201</t>
  </si>
  <si>
    <t xml:space="preserve">      办公经费</t>
  </si>
  <si>
    <t>50203</t>
  </si>
  <si>
    <t xml:space="preserve">      培训费</t>
  </si>
  <si>
    <t>50204</t>
  </si>
  <si>
    <t xml:space="preserve">      专用材料购置费</t>
  </si>
  <si>
    <t>50205</t>
  </si>
  <si>
    <t xml:space="preserve">      委托业务费</t>
  </si>
  <si>
    <t>50206</t>
  </si>
  <si>
    <t xml:space="preserve">      公务接待费</t>
  </si>
  <si>
    <t>50209</t>
  </si>
  <si>
    <t xml:space="preserve">      维修（护）费</t>
  </si>
  <si>
    <t>50299</t>
  </si>
  <si>
    <t xml:space="preserve">      其他商品和服务支出</t>
  </si>
  <si>
    <t xml:space="preserve">    对个人和家庭的补助（政府预算）</t>
  </si>
  <si>
    <t>509</t>
  </si>
  <si>
    <t>50901</t>
  </si>
  <si>
    <t xml:space="preserve">      社会福利和救助</t>
  </si>
  <si>
    <t>表3</t>
  </si>
  <si>
    <t>一般公共预算支出预算表</t>
  </si>
  <si>
    <t>工资福利支出</t>
  </si>
  <si>
    <t>商品服务支出</t>
  </si>
  <si>
    <t>对个人和家庭补助支出</t>
  </si>
  <si>
    <t>债务利息支出</t>
  </si>
  <si>
    <t>其他资本性支出（基本建设）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</si>
  <si>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</si>
  <si>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</si>
  <si>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</si>
  <si>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</si>
  <si>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</si>
  <si>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单位编码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</si>
  <si>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</si>
  <si>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</si>
  <si>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</si>
  <si>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</si>
  <si>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</si>
  <si>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</si>
  <si>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</si>
  <si>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</si>
  <si>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</si>
  <si>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</si>
  <si>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</si>
  <si>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</si>
  <si>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</si>
  <si>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</si>
  <si>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</si>
  <si>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</si>
  <si>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</si>
  <si>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</si>
  <si>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</si>
  <si>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</si>
  <si>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</si>
  <si>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</si>
  <si>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</si>
  <si>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</si>
  <si>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</si>
  <si>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</si>
  <si>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</si>
  <si>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</si>
  <si>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</si>
  <si>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</si>
  <si>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</si>
  <si>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</si>
  <si>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</si>
  <si>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</si>
  <si>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</si>
  <si>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</si>
  <si>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</si>
  <si>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</si>
  <si>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其他交通费用（类）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</si>
  <si>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</si>
  <si>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</si>
  <si>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</si>
  <si>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</si>
  <si>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</si>
  <si>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</si>
  <si>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</si>
  <si>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</si>
  <si>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</si>
  <si>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</si>
  <si>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</si>
  <si>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</si>
  <si>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</si>
  <si>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</si>
  <si>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</si>
  <si>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</si>
  <si>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</si>
  <si>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</si>
  <si>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</si>
  <si>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</si>
  <si>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</si>
  <si>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</si>
  <si>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</si>
  <si>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</si>
  <si>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</si>
  <si>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</si>
  <si>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文物和陈列品购置(基建)</t>
  </si>
  <si>
    <t>无形资产购置(基建)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</si>
  <si>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</si>
  <si>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</si>
  <si>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</si>
  <si>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</si>
  <si>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</si>
  <si>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</si>
  <si>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</si>
  <si>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</si>
  <si>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</si>
  <si>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</si>
  <si>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</si>
  <si>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</si>
  <si>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</si>
  <si>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</si>
  <si>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</si>
  <si>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</si>
  <si>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</si>
  <si>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</si>
  <si>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</si>
  <si>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</si>
  <si>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</si>
  <si>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</si>
  <si>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</si>
  <si>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</si>
  <si>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</si>
  <si>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</si>
  <si>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</si>
  <si>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</si>
  <si>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</si>
  <si>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</si>
  <si>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</si>
  <si>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</si>
  <si>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</si>
  <si>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</si>
  <si>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</si>
  <si>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</si>
  <si>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</si>
  <si>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</si>
  <si>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</si>
  <si>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</si>
  <si>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30109</t>
  </si>
  <si>
    <t xml:space="preserve">      职业年金缴费</t>
  </si>
  <si>
    <t>30112</t>
  </si>
  <si>
    <t xml:space="preserve">      其他社会保障缴费</t>
  </si>
  <si>
    <t>30113</t>
  </si>
  <si>
    <t>30199</t>
  </si>
  <si>
    <t xml:space="preserve">    商品和服务支出</t>
  </si>
  <si>
    <t>302</t>
  </si>
  <si>
    <t>30201</t>
  </si>
  <si>
    <t xml:space="preserve">      办公费</t>
  </si>
  <si>
    <t>30207</t>
  </si>
  <si>
    <t xml:space="preserve">      邮电费</t>
  </si>
  <si>
    <t>30211</t>
  </si>
  <si>
    <t xml:space="preserve">      差旅费</t>
  </si>
  <si>
    <t>30213</t>
  </si>
  <si>
    <t xml:space="preserve">      维修(护)费</t>
  </si>
  <si>
    <t>30216</t>
  </si>
  <si>
    <t>30217</t>
  </si>
  <si>
    <t>30229</t>
  </si>
  <si>
    <t xml:space="preserve">      福利费</t>
  </si>
  <si>
    <t>30239</t>
  </si>
  <si>
    <t xml:space="preserve">      其他交通费用（类）</t>
  </si>
  <si>
    <t>30299</t>
  </si>
  <si>
    <t xml:space="preserve">    对个人和家庭的补助</t>
  </si>
  <si>
    <t>303</t>
  </si>
  <si>
    <t>30309</t>
  </si>
  <si>
    <t xml:space="preserve">      奖励金</t>
  </si>
  <si>
    <t>表3-2</t>
  </si>
  <si>
    <t>一般公共预算项目支出预算表</t>
  </si>
  <si>
    <t>金额</t>
  </si>
  <si>
    <t>单位名称  （项目）</t>
  </si>
  <si>
    <t xml:space="preserve">    建立红十字会志愿者队伍</t>
  </si>
  <si>
    <t xml:space="preserve">    开展红十字服务工作经费</t>
  </si>
  <si>
    <t xml:space="preserve">    开展家庭救护计划</t>
  </si>
  <si>
    <t xml:space="preserve">    开展培育和践行社会主义核心价值观</t>
  </si>
  <si>
    <t xml:space="preserve">    开展人道主义救助</t>
  </si>
  <si>
    <t xml:space="preserve">    开展卫生救护培训</t>
  </si>
  <si>
    <t xml:space="preserve">    亮点活动</t>
  </si>
  <si>
    <t xml:space="preserve">    物业管理费</t>
  </si>
  <si>
    <t xml:space="preserve">    宣传红十字相关知识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</si>
  <si>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</si>
  <si>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</si>
  <si>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</si>
  <si>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</si>
  <si>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</si>
  <si>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</si>
  <si>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公务用车购置费</t>
  </si>
  <si>
    <t>506</t>
  </si>
  <si>
    <t xml:space="preserve">  506501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</si>
  <si>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</si>
  <si>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</si>
  <si>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</si>
  <si>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</si>
  <si>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</si>
  <si>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</si>
  <si>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</si>
  <si>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</si>
  <si>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</si>
  <si>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</si>
  <si>
    <t>武侯区红十字会</t>
  </si>
  <si>
    <t>2018年部门预算报表</t>
  </si>
  <si>
    <t>机关事业单位基本养老保险缴费支出</t>
  </si>
  <si>
    <t>机关事业单位职业年金缴费支出</t>
  </si>
  <si>
    <t>成都市武侯区红十字会</t>
  </si>
  <si>
    <t>行政运行</t>
  </si>
  <si>
    <t>一般行政管理事务</t>
  </si>
  <si>
    <t>其他红十字事业支出</t>
  </si>
  <si>
    <t>住房公积金</t>
  </si>
  <si>
    <t>单位编码</t>
  </si>
  <si>
    <t>报送日期： 2018  年  2 月  12  日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</si>
</sst>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b/>
      <sz val="18"/>
      <name val="宋体"/>
      <family val="0"/>
    </font>
    <font>
      <sz val="14"/>
      <name val="黑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"/>
  <sheetViews>
    <sheetView tabSelected="1" workbookViewId="0" topLeftCell="A1">
      <selection activeCell="A9" sqref="A9"/>
    </sheetView>
  </sheetViews>
  <sheetFormatPr defaultColWidth="6.875" defaultRowHeight="12.75" customHeight="1"/>
  <cols>
    <col min="1" max="1" width="126.75390625" style="0" customWidth="1"/>
  </cols>
  <sheetData>
    <row r="1" ht="15.75" customHeight="1"/>
    <row r="2" ht="15.75" customHeight="1"/>
    <row r="3" spans="1:4" ht="66" customHeight="1">
      <c r="A3" s="1" t="s">
        <v>355</v>
      </c>
      <c r="B3" s="2"/>
      <c r="C3" s="2"/>
      <c r="D3" s="2"/>
    </row>
    <row r="4" spans="1:8" ht="132" customHeight="1">
      <c r="A4" s="3" t="s">
        <v>356</v>
      </c>
      <c r="B4" s="2"/>
      <c r="C4" s="2"/>
      <c r="D4" s="2"/>
      <c r="E4" s="2"/>
      <c r="F4" s="2"/>
      <c r="G4" s="2"/>
      <c r="H4" s="2"/>
    </row>
    <row r="5" ht="57.75" customHeight="1"/>
    <row r="6" ht="39.75" customHeight="1"/>
    <row r="7" ht="57.75" customHeight="1">
      <c r="A7" s="4" t="s">
        <v>365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3" sqref="C13"/>
    </sheetView>
  </sheetViews>
  <sheetFormatPr defaultColWidth="9.00390625" defaultRowHeight="15" customHeight="1"/>
  <cols>
    <col min="1" max="3" width="9.00390625" style="5" customWidth="1"/>
    <col min="4" max="4" width="14.25390625" style="5" customWidth="1"/>
    <col min="5" max="5" width="9.00390625" style="5" customWidth="1"/>
    <col min="6" max="6" width="13.00390625" style="5" customWidth="1"/>
    <col min="7" max="16384" width="9.00390625" style="5" customWidth="1"/>
  </cols>
  <sheetData>
    <row r="1" ht="15" customHeight="1">
      <c r="H1" s="5" t="s">
        <v>336</v>
      </c>
    </row>
    <row r="2" spans="1:8" ht="15" customHeight="1">
      <c r="A2" s="17" t="s">
        <v>337</v>
      </c>
      <c r="B2" s="17"/>
      <c r="C2" s="17"/>
      <c r="D2" s="17"/>
      <c r="E2" s="17"/>
      <c r="F2" s="17"/>
      <c r="G2" s="17"/>
      <c r="H2" s="17"/>
    </row>
    <row r="3" ht="15" customHeight="1">
      <c r="H3" s="5" t="s">
        <v>2</v>
      </c>
    </row>
    <row r="4" spans="1:8" ht="15" customHeight="1">
      <c r="A4" s="22" t="s">
        <v>188</v>
      </c>
      <c r="B4" s="22" t="s">
        <v>338</v>
      </c>
      <c r="C4" s="19" t="s">
        <v>339</v>
      </c>
      <c r="D4" s="20"/>
      <c r="E4" s="20"/>
      <c r="F4" s="20"/>
      <c r="G4" s="20"/>
      <c r="H4" s="21"/>
    </row>
    <row r="5" spans="1:8" ht="15" customHeight="1">
      <c r="A5" s="24"/>
      <c r="B5" s="24"/>
      <c r="C5" s="22" t="s">
        <v>54</v>
      </c>
      <c r="D5" s="22" t="s">
        <v>340</v>
      </c>
      <c r="E5" s="19" t="s">
        <v>341</v>
      </c>
      <c r="F5" s="20"/>
      <c r="G5" s="21"/>
      <c r="H5" s="11" t="s">
        <v>218</v>
      </c>
    </row>
    <row r="6" spans="1:8" ht="15" customHeight="1">
      <c r="A6" s="23"/>
      <c r="B6" s="23"/>
      <c r="C6" s="23"/>
      <c r="D6" s="23"/>
      <c r="E6" s="11" t="s">
        <v>145</v>
      </c>
      <c r="F6" s="11" t="s">
        <v>342</v>
      </c>
      <c r="G6" s="11" t="s">
        <v>226</v>
      </c>
      <c r="H6" s="11"/>
    </row>
    <row r="7" spans="1:8" ht="15" customHeight="1">
      <c r="A7" s="11"/>
      <c r="B7" s="11" t="s">
        <v>54</v>
      </c>
      <c r="C7" s="11">
        <v>0.5</v>
      </c>
      <c r="D7" s="11">
        <v>0</v>
      </c>
      <c r="E7" s="11">
        <v>0</v>
      </c>
      <c r="F7" s="11">
        <v>0</v>
      </c>
      <c r="G7" s="11">
        <v>0</v>
      </c>
      <c r="H7" s="11">
        <v>0.5</v>
      </c>
    </row>
    <row r="8" spans="1:8" ht="15" customHeight="1">
      <c r="A8" s="11" t="s">
        <v>343</v>
      </c>
      <c r="B8" s="11" t="s">
        <v>70</v>
      </c>
      <c r="C8" s="11">
        <v>0.5</v>
      </c>
      <c r="D8" s="11">
        <v>0</v>
      </c>
      <c r="E8" s="11">
        <v>0</v>
      </c>
      <c r="F8" s="11">
        <v>0</v>
      </c>
      <c r="G8" s="11">
        <v>0</v>
      </c>
      <c r="H8" s="11">
        <v>0.5</v>
      </c>
    </row>
    <row r="9" spans="1:8" ht="15" customHeight="1">
      <c r="A9" s="11" t="s">
        <v>344</v>
      </c>
      <c r="B9" s="11" t="s">
        <v>71</v>
      </c>
      <c r="C9" s="11">
        <v>0.5</v>
      </c>
      <c r="D9" s="11">
        <v>0</v>
      </c>
      <c r="E9" s="11">
        <v>0</v>
      </c>
      <c r="F9" s="11">
        <v>0</v>
      </c>
      <c r="G9" s="11">
        <v>0</v>
      </c>
      <c r="H9" s="11">
        <v>0.5</v>
      </c>
    </row>
  </sheetData>
  <mergeCells count="7">
    <mergeCell ref="A4:A6"/>
    <mergeCell ref="A2:H2"/>
    <mergeCell ref="C4:H4"/>
    <mergeCell ref="E5:G5"/>
    <mergeCell ref="C5:C6"/>
    <mergeCell ref="D5:D6"/>
    <mergeCell ref="B4:B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12" sqref="H12"/>
    </sheetView>
  </sheetViews>
  <sheetFormatPr defaultColWidth="9.00390625" defaultRowHeight="15" customHeight="1"/>
  <cols>
    <col min="1" max="4" width="9.00390625" style="5" customWidth="1"/>
    <col min="5" max="5" width="18.125" style="5" customWidth="1"/>
    <col min="6" max="16384" width="9.00390625" style="5" customWidth="1"/>
  </cols>
  <sheetData>
    <row r="1" ht="15" customHeight="1">
      <c r="H1" s="5" t="s">
        <v>345</v>
      </c>
    </row>
    <row r="2" spans="1:8" ht="28.5" customHeight="1">
      <c r="A2" s="17" t="s">
        <v>346</v>
      </c>
      <c r="B2" s="17"/>
      <c r="C2" s="17"/>
      <c r="D2" s="17"/>
      <c r="E2" s="17"/>
      <c r="F2" s="17"/>
      <c r="G2" s="17"/>
      <c r="H2" s="17"/>
    </row>
    <row r="3" ht="15" customHeight="1">
      <c r="H3" s="5" t="s">
        <v>2</v>
      </c>
    </row>
    <row r="4" spans="1:8" ht="15" customHeight="1">
      <c r="A4" s="16" t="s">
        <v>89</v>
      </c>
      <c r="B4" s="16"/>
      <c r="C4" s="16"/>
      <c r="D4" s="16"/>
      <c r="E4" s="16"/>
      <c r="F4" s="16" t="s">
        <v>347</v>
      </c>
      <c r="G4" s="16"/>
      <c r="H4" s="16"/>
    </row>
    <row r="5" spans="1:8" ht="15" customHeight="1">
      <c r="A5" s="16" t="s">
        <v>59</v>
      </c>
      <c r="B5" s="16"/>
      <c r="C5" s="16"/>
      <c r="D5" s="16" t="s">
        <v>60</v>
      </c>
      <c r="E5" s="16" t="s">
        <v>61</v>
      </c>
      <c r="F5" s="16" t="s">
        <v>90</v>
      </c>
      <c r="G5" s="16" t="s">
        <v>91</v>
      </c>
      <c r="H5" s="16" t="s">
        <v>92</v>
      </c>
    </row>
    <row r="6" spans="1:8" ht="15" customHeight="1">
      <c r="A6" s="11" t="s">
        <v>67</v>
      </c>
      <c r="B6" s="11" t="s">
        <v>68</v>
      </c>
      <c r="C6" s="11" t="s">
        <v>69</v>
      </c>
      <c r="D6" s="16"/>
      <c r="E6" s="16"/>
      <c r="F6" s="16"/>
      <c r="G6" s="16"/>
      <c r="H6" s="16"/>
    </row>
    <row r="7" spans="1:8" ht="15" customHeight="1">
      <c r="A7" s="11"/>
      <c r="B7" s="11"/>
      <c r="C7" s="11"/>
      <c r="D7" s="11"/>
      <c r="E7" s="11"/>
      <c r="F7" s="11"/>
      <c r="G7" s="11"/>
      <c r="H7" s="11"/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1" sqref="F11:F12"/>
    </sheetView>
  </sheetViews>
  <sheetFormatPr defaultColWidth="9.00390625" defaultRowHeight="18" customHeight="1"/>
  <cols>
    <col min="1" max="3" width="9.00390625" style="5" customWidth="1"/>
    <col min="4" max="4" width="14.875" style="5" customWidth="1"/>
    <col min="5" max="5" width="12.25390625" style="5" customWidth="1"/>
    <col min="6" max="6" width="11.75390625" style="5" customWidth="1"/>
    <col min="7" max="7" width="18.50390625" style="5" customWidth="1"/>
    <col min="8" max="8" width="12.50390625" style="5" customWidth="1"/>
    <col min="9" max="16384" width="9.00390625" style="5" customWidth="1"/>
  </cols>
  <sheetData>
    <row r="1" ht="18" customHeight="1">
      <c r="H1" s="5" t="s">
        <v>348</v>
      </c>
    </row>
    <row r="2" spans="1:8" ht="42" customHeight="1">
      <c r="A2" s="17" t="s">
        <v>349</v>
      </c>
      <c r="B2" s="17"/>
      <c r="C2" s="17"/>
      <c r="D2" s="17"/>
      <c r="E2" s="17"/>
      <c r="F2" s="17"/>
      <c r="G2" s="17"/>
      <c r="H2" s="17"/>
    </row>
    <row r="3" ht="18" customHeight="1">
      <c r="H3" s="5" t="s">
        <v>2</v>
      </c>
    </row>
    <row r="4" spans="1:8" ht="18" customHeight="1">
      <c r="A4" s="22" t="s">
        <v>188</v>
      </c>
      <c r="B4" s="22" t="s">
        <v>338</v>
      </c>
      <c r="C4" s="16" t="s">
        <v>339</v>
      </c>
      <c r="D4" s="16"/>
      <c r="E4" s="16"/>
      <c r="F4" s="16"/>
      <c r="G4" s="16"/>
      <c r="H4" s="16"/>
    </row>
    <row r="5" spans="1:8" ht="18" customHeight="1">
      <c r="A5" s="24"/>
      <c r="B5" s="24"/>
      <c r="C5" s="16" t="s">
        <v>54</v>
      </c>
      <c r="D5" s="16" t="s">
        <v>340</v>
      </c>
      <c r="E5" s="16" t="s">
        <v>341</v>
      </c>
      <c r="F5" s="16"/>
      <c r="G5" s="16"/>
      <c r="H5" s="16" t="s">
        <v>218</v>
      </c>
    </row>
    <row r="6" spans="1:8" ht="18" customHeight="1">
      <c r="A6" s="23"/>
      <c r="B6" s="23"/>
      <c r="C6" s="16"/>
      <c r="D6" s="16"/>
      <c r="E6" s="11" t="s">
        <v>145</v>
      </c>
      <c r="F6" s="11" t="s">
        <v>342</v>
      </c>
      <c r="G6" s="11" t="s">
        <v>226</v>
      </c>
      <c r="H6" s="16"/>
    </row>
    <row r="7" spans="1:8" ht="18" customHeight="1">
      <c r="A7" s="11"/>
      <c r="B7" s="11"/>
      <c r="C7" s="11"/>
      <c r="D7" s="11"/>
      <c r="E7" s="11"/>
      <c r="F7" s="11"/>
      <c r="G7" s="11"/>
      <c r="H7" s="11"/>
    </row>
  </sheetData>
  <mergeCells count="8">
    <mergeCell ref="A2:H2"/>
    <mergeCell ref="C4:H4"/>
    <mergeCell ref="C5:C6"/>
    <mergeCell ref="D5:D6"/>
    <mergeCell ref="E5:G5"/>
    <mergeCell ref="H5:H6"/>
    <mergeCell ref="B4:B6"/>
    <mergeCell ref="A4:A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K12" sqref="K12:K13"/>
    </sheetView>
  </sheetViews>
  <sheetFormatPr defaultColWidth="9.00390625" defaultRowHeight="18" customHeight="1"/>
  <cols>
    <col min="1" max="4" width="9.00390625" style="5" customWidth="1"/>
    <col min="5" max="5" width="12.50390625" style="5" customWidth="1"/>
    <col min="6" max="16384" width="9.00390625" style="5" customWidth="1"/>
  </cols>
  <sheetData>
    <row r="1" ht="18" customHeight="1">
      <c r="H1" s="6" t="s">
        <v>350</v>
      </c>
    </row>
    <row r="2" spans="1:8" ht="33.75" customHeight="1">
      <c r="A2" s="17" t="s">
        <v>351</v>
      </c>
      <c r="B2" s="17"/>
      <c r="C2" s="17"/>
      <c r="D2" s="17"/>
      <c r="E2" s="17"/>
      <c r="F2" s="17"/>
      <c r="G2" s="17"/>
      <c r="H2" s="17"/>
    </row>
    <row r="3" ht="18" customHeight="1">
      <c r="H3" s="5" t="s">
        <v>2</v>
      </c>
    </row>
    <row r="4" spans="1:8" ht="18" customHeight="1">
      <c r="A4" s="16" t="s">
        <v>352</v>
      </c>
      <c r="B4" s="16"/>
      <c r="C4" s="16"/>
      <c r="D4" s="16"/>
      <c r="E4" s="16"/>
      <c r="F4" s="16" t="s">
        <v>353</v>
      </c>
      <c r="G4" s="16"/>
      <c r="H4" s="16"/>
    </row>
    <row r="5" spans="1:8" ht="18" customHeight="1">
      <c r="A5" s="16" t="s">
        <v>59</v>
      </c>
      <c r="B5" s="16"/>
      <c r="C5" s="16"/>
      <c r="D5" s="16" t="s">
        <v>188</v>
      </c>
      <c r="E5" s="16" t="s">
        <v>354</v>
      </c>
      <c r="F5" s="16" t="s">
        <v>141</v>
      </c>
      <c r="G5" s="16" t="s">
        <v>91</v>
      </c>
      <c r="H5" s="16" t="s">
        <v>92</v>
      </c>
    </row>
    <row r="6" spans="1:8" ht="18" customHeight="1">
      <c r="A6" s="11" t="s">
        <v>67</v>
      </c>
      <c r="B6" s="11" t="s">
        <v>68</v>
      </c>
      <c r="C6" s="11" t="s">
        <v>69</v>
      </c>
      <c r="D6" s="16"/>
      <c r="E6" s="16"/>
      <c r="F6" s="16"/>
      <c r="G6" s="16"/>
      <c r="H6" s="16"/>
    </row>
    <row r="7" spans="1:8" ht="18" customHeight="1">
      <c r="A7" s="11"/>
      <c r="B7" s="11"/>
      <c r="C7" s="11"/>
      <c r="D7" s="11"/>
      <c r="E7" s="11"/>
      <c r="F7" s="11"/>
      <c r="G7" s="11"/>
      <c r="H7" s="11"/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3">
      <selection activeCell="F17" sqref="F17"/>
    </sheetView>
  </sheetViews>
  <sheetFormatPr defaultColWidth="9.00390625" defaultRowHeight="14.25"/>
  <cols>
    <col min="1" max="1" width="30.50390625" style="0" customWidth="1"/>
    <col min="2" max="2" width="16.125" style="0" customWidth="1"/>
    <col min="3" max="3" width="24.75390625" style="0" customWidth="1"/>
    <col min="4" max="4" width="18.625" style="0" customWidth="1"/>
  </cols>
  <sheetData>
    <row r="1" spans="1:4" ht="14.25">
      <c r="A1" s="5"/>
      <c r="B1" s="5"/>
      <c r="C1" s="5"/>
      <c r="D1" s="6" t="s">
        <v>0</v>
      </c>
    </row>
    <row r="2" spans="1:4" ht="40.5" customHeight="1">
      <c r="A2" s="17" t="s">
        <v>1</v>
      </c>
      <c r="B2" s="17"/>
      <c r="C2" s="17"/>
      <c r="D2" s="17"/>
    </row>
    <row r="3" spans="1:4" ht="14.25">
      <c r="A3" s="5"/>
      <c r="B3" s="5"/>
      <c r="C3" s="5"/>
      <c r="D3" s="5" t="s">
        <v>2</v>
      </c>
    </row>
    <row r="4" spans="1:4" ht="14.25">
      <c r="A4" s="16" t="s">
        <v>3</v>
      </c>
      <c r="B4" s="16"/>
      <c r="C4" s="16" t="s">
        <v>4</v>
      </c>
      <c r="D4" s="16"/>
    </row>
    <row r="5" spans="1:4" ht="14.25">
      <c r="A5" s="10" t="s">
        <v>5</v>
      </c>
      <c r="B5" s="10" t="s">
        <v>6</v>
      </c>
      <c r="C5" s="10" t="s">
        <v>7</v>
      </c>
      <c r="D5" s="10" t="s">
        <v>6</v>
      </c>
    </row>
    <row r="6" spans="1:4" ht="14.25">
      <c r="A6" s="11" t="s">
        <v>8</v>
      </c>
      <c r="B6" s="11">
        <v>170.55</v>
      </c>
      <c r="C6" s="11" t="s">
        <v>9</v>
      </c>
      <c r="D6" s="11">
        <v>0</v>
      </c>
    </row>
    <row r="7" spans="1:4" ht="14.25">
      <c r="A7" s="11" t="s">
        <v>10</v>
      </c>
      <c r="B7" s="11">
        <v>0</v>
      </c>
      <c r="C7" s="11" t="s">
        <v>11</v>
      </c>
      <c r="D7" s="11">
        <v>0</v>
      </c>
    </row>
    <row r="8" spans="1:4" ht="14.25">
      <c r="A8" s="11" t="s">
        <v>12</v>
      </c>
      <c r="B8" s="11"/>
      <c r="C8" s="11" t="s">
        <v>13</v>
      </c>
      <c r="D8" s="11">
        <v>0</v>
      </c>
    </row>
    <row r="9" spans="1:4" ht="14.25">
      <c r="A9" s="11" t="s">
        <v>14</v>
      </c>
      <c r="B9" s="11"/>
      <c r="C9" s="11" t="s">
        <v>15</v>
      </c>
      <c r="D9" s="11">
        <v>0</v>
      </c>
    </row>
    <row r="10" spans="1:4" ht="14.25">
      <c r="A10" s="11" t="s">
        <v>16</v>
      </c>
      <c r="B10" s="11"/>
      <c r="C10" s="11" t="s">
        <v>17</v>
      </c>
      <c r="D10" s="11">
        <v>0</v>
      </c>
    </row>
    <row r="11" spans="1:4" ht="14.25">
      <c r="A11" s="11" t="s">
        <v>18</v>
      </c>
      <c r="B11" s="11">
        <v>0</v>
      </c>
      <c r="C11" s="11" t="s">
        <v>19</v>
      </c>
      <c r="D11" s="11">
        <v>0</v>
      </c>
    </row>
    <row r="12" spans="1:4" ht="14.25">
      <c r="A12" s="11"/>
      <c r="B12" s="11"/>
      <c r="C12" s="11" t="s">
        <v>20</v>
      </c>
      <c r="D12" s="11">
        <v>0</v>
      </c>
    </row>
    <row r="13" spans="1:4" ht="14.25">
      <c r="A13" s="11"/>
      <c r="B13" s="11"/>
      <c r="C13" s="11" t="s">
        <v>21</v>
      </c>
      <c r="D13" s="11">
        <v>156.65</v>
      </c>
    </row>
    <row r="14" spans="1:4" ht="14.25">
      <c r="A14" s="11"/>
      <c r="B14" s="11"/>
      <c r="C14" s="11" t="s">
        <v>22</v>
      </c>
      <c r="D14" s="11">
        <v>0</v>
      </c>
    </row>
    <row r="15" spans="1:4" ht="14.25">
      <c r="A15" s="11"/>
      <c r="B15" s="11"/>
      <c r="C15" s="11" t="s">
        <v>23</v>
      </c>
      <c r="D15" s="11">
        <v>0</v>
      </c>
    </row>
    <row r="16" spans="1:4" ht="14.25">
      <c r="A16" s="11"/>
      <c r="B16" s="11"/>
      <c r="C16" s="11" t="s">
        <v>24</v>
      </c>
      <c r="D16" s="11">
        <v>0</v>
      </c>
    </row>
    <row r="17" spans="1:4" ht="14.25">
      <c r="A17" s="11"/>
      <c r="B17" s="11"/>
      <c r="C17" s="11" t="s">
        <v>25</v>
      </c>
      <c r="D17" s="11">
        <v>0</v>
      </c>
    </row>
    <row r="18" spans="1:4" ht="14.25">
      <c r="A18" s="11"/>
      <c r="B18" s="11"/>
      <c r="C18" s="11" t="s">
        <v>26</v>
      </c>
      <c r="D18" s="11">
        <v>0</v>
      </c>
    </row>
    <row r="19" spans="1:4" ht="14.25">
      <c r="A19" s="11"/>
      <c r="B19" s="11"/>
      <c r="C19" s="11" t="s">
        <v>27</v>
      </c>
      <c r="D19" s="11">
        <v>0</v>
      </c>
    </row>
    <row r="20" spans="1:4" ht="14.25">
      <c r="A20" s="11"/>
      <c r="B20" s="11"/>
      <c r="C20" s="11" t="s">
        <v>28</v>
      </c>
      <c r="D20" s="11">
        <v>0</v>
      </c>
    </row>
    <row r="21" spans="1:4" ht="14.25">
      <c r="A21" s="11"/>
      <c r="B21" s="11"/>
      <c r="C21" s="11" t="s">
        <v>29</v>
      </c>
      <c r="D21" s="11">
        <v>0</v>
      </c>
    </row>
    <row r="22" spans="1:4" ht="14.25">
      <c r="A22" s="11"/>
      <c r="B22" s="11"/>
      <c r="C22" s="11" t="s">
        <v>30</v>
      </c>
      <c r="D22" s="11">
        <v>0</v>
      </c>
    </row>
    <row r="23" spans="1:4" ht="14.25">
      <c r="A23" s="11"/>
      <c r="B23" s="11"/>
      <c r="C23" s="11" t="s">
        <v>31</v>
      </c>
      <c r="D23" s="11">
        <v>0</v>
      </c>
    </row>
    <row r="24" spans="1:4" ht="14.25">
      <c r="A24" s="11"/>
      <c r="B24" s="11"/>
      <c r="C24" s="11" t="s">
        <v>32</v>
      </c>
      <c r="D24" s="11">
        <v>0</v>
      </c>
    </row>
    <row r="25" spans="1:4" ht="14.25">
      <c r="A25" s="11"/>
      <c r="B25" s="11"/>
      <c r="C25" s="11" t="s">
        <v>33</v>
      </c>
      <c r="D25" s="11">
        <v>13.9</v>
      </c>
    </row>
    <row r="26" spans="1:4" ht="14.25">
      <c r="A26" s="11"/>
      <c r="B26" s="11"/>
      <c r="C26" s="11" t="s">
        <v>34</v>
      </c>
      <c r="D26" s="11">
        <v>0</v>
      </c>
    </row>
    <row r="27" spans="1:4" ht="14.25">
      <c r="A27" s="11"/>
      <c r="B27" s="11"/>
      <c r="C27" s="11" t="s">
        <v>35</v>
      </c>
      <c r="D27" s="11">
        <v>0</v>
      </c>
    </row>
    <row r="28" spans="1:4" ht="14.25">
      <c r="A28" s="11"/>
      <c r="B28" s="11"/>
      <c r="C28" s="11" t="s">
        <v>36</v>
      </c>
      <c r="D28" s="11">
        <v>0</v>
      </c>
    </row>
    <row r="29" spans="1:4" ht="14.25">
      <c r="A29" s="11"/>
      <c r="B29" s="11"/>
      <c r="C29" s="11" t="s">
        <v>37</v>
      </c>
      <c r="D29" s="11">
        <v>0</v>
      </c>
    </row>
    <row r="30" spans="1:4" ht="14.25">
      <c r="A30" s="11"/>
      <c r="B30" s="11"/>
      <c r="C30" s="11" t="s">
        <v>38</v>
      </c>
      <c r="D30" s="11">
        <v>0</v>
      </c>
    </row>
    <row r="31" spans="1:4" ht="14.25">
      <c r="A31" s="11"/>
      <c r="B31" s="11"/>
      <c r="C31" s="11" t="s">
        <v>39</v>
      </c>
      <c r="D31" s="11">
        <v>0</v>
      </c>
    </row>
    <row r="32" spans="1:4" ht="14.25">
      <c r="A32" s="11"/>
      <c r="B32" s="11"/>
      <c r="C32" s="11" t="s">
        <v>40</v>
      </c>
      <c r="D32" s="11">
        <v>0</v>
      </c>
    </row>
    <row r="33" spans="1:4" ht="14.25">
      <c r="A33" s="11"/>
      <c r="B33" s="11"/>
      <c r="C33" s="11" t="s">
        <v>41</v>
      </c>
      <c r="D33" s="11">
        <v>0</v>
      </c>
    </row>
    <row r="34" spans="1:4" s="7" customFormat="1" ht="14.25">
      <c r="A34" s="10" t="s">
        <v>42</v>
      </c>
      <c r="B34" s="10">
        <f>SUM(B6:B11)</f>
        <v>170.55</v>
      </c>
      <c r="C34" s="10" t="s">
        <v>43</v>
      </c>
      <c r="D34" s="10">
        <f>SUM(D6:D33)</f>
        <v>170.55</v>
      </c>
    </row>
    <row r="35" spans="1:4" ht="14.25">
      <c r="A35" s="11" t="s">
        <v>44</v>
      </c>
      <c r="B35" s="11"/>
      <c r="C35" s="11" t="s">
        <v>45</v>
      </c>
      <c r="D35" s="11"/>
    </row>
    <row r="36" spans="1:4" s="8" customFormat="1" ht="14.25">
      <c r="A36" s="12" t="s">
        <v>46</v>
      </c>
      <c r="B36" s="12">
        <v>0</v>
      </c>
      <c r="C36" s="12" t="s">
        <v>47</v>
      </c>
      <c r="D36" s="12"/>
    </row>
    <row r="37" spans="1:4" ht="14.25">
      <c r="A37" s="11"/>
      <c r="B37" s="11"/>
      <c r="C37" s="11" t="s">
        <v>48</v>
      </c>
      <c r="D37" s="11"/>
    </row>
    <row r="38" spans="1:4" s="9" customFormat="1" ht="14.25">
      <c r="A38" s="13" t="s">
        <v>49</v>
      </c>
      <c r="B38" s="13">
        <f>SUM(B34:B37)</f>
        <v>170.55</v>
      </c>
      <c r="C38" s="13" t="s">
        <v>50</v>
      </c>
      <c r="D38" s="13">
        <f>SUM(D34:D37)</f>
        <v>170.55</v>
      </c>
    </row>
    <row r="39" spans="1:4" ht="14.25">
      <c r="A39" s="5"/>
      <c r="B39" s="5"/>
      <c r="C39" s="5"/>
      <c r="D39" s="5"/>
    </row>
  </sheetData>
  <mergeCells count="3">
    <mergeCell ref="A4:B4"/>
    <mergeCell ref="C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N16" sqref="A4:N16"/>
    </sheetView>
  </sheetViews>
  <sheetFormatPr defaultColWidth="9.00390625" defaultRowHeight="14.25"/>
  <cols>
    <col min="1" max="1" width="6.125" style="0" customWidth="1"/>
    <col min="2" max="3" width="6.50390625" style="0" customWidth="1"/>
    <col min="5" max="5" width="29.00390625" style="0" customWidth="1"/>
    <col min="6" max="6" width="9.875" style="0" customWidth="1"/>
    <col min="7" max="7" width="10.25390625" style="0" customWidth="1"/>
    <col min="8" max="8" width="9.75390625" style="0" customWidth="1"/>
    <col min="9" max="9" width="10.375" style="0" customWidth="1"/>
    <col min="12" max="12" width="11.25390625" style="0" customWidth="1"/>
    <col min="13" max="13" width="10.50390625" style="0" customWidth="1"/>
  </cols>
  <sheetData>
    <row r="1" ht="14.25">
      <c r="N1" t="s">
        <v>51</v>
      </c>
    </row>
    <row r="2" spans="1:14" ht="36" customHeight="1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s="7" customFormat="1" ht="14.25">
      <c r="A4" s="16" t="s">
        <v>53</v>
      </c>
      <c r="B4" s="16"/>
      <c r="C4" s="16"/>
      <c r="D4" s="16"/>
      <c r="E4" s="16"/>
      <c r="F4" s="16" t="s">
        <v>54</v>
      </c>
      <c r="G4" s="16" t="s">
        <v>55</v>
      </c>
      <c r="H4" s="16"/>
      <c r="I4" s="16"/>
      <c r="J4" s="16"/>
      <c r="K4" s="16"/>
      <c r="L4" s="16" t="s">
        <v>56</v>
      </c>
      <c r="M4" s="16" t="s">
        <v>57</v>
      </c>
      <c r="N4" s="16" t="s">
        <v>58</v>
      </c>
    </row>
    <row r="5" spans="1:14" s="7" customFormat="1" ht="14.25">
      <c r="A5" s="16" t="s">
        <v>59</v>
      </c>
      <c r="B5" s="16"/>
      <c r="C5" s="16"/>
      <c r="D5" s="16" t="s">
        <v>60</v>
      </c>
      <c r="E5" s="16" t="s">
        <v>61</v>
      </c>
      <c r="F5" s="16"/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  <c r="L5" s="16"/>
      <c r="M5" s="16"/>
      <c r="N5" s="16"/>
    </row>
    <row r="6" spans="1:14" s="7" customFormat="1" ht="14.25">
      <c r="A6" s="10" t="s">
        <v>67</v>
      </c>
      <c r="B6" s="10" t="s">
        <v>68</v>
      </c>
      <c r="C6" s="10" t="s">
        <v>69</v>
      </c>
      <c r="D6" s="16"/>
      <c r="E6" s="16"/>
      <c r="F6" s="16"/>
      <c r="G6" s="10"/>
      <c r="H6" s="10"/>
      <c r="I6" s="10"/>
      <c r="J6" s="10"/>
      <c r="K6" s="10"/>
      <c r="L6" s="10"/>
      <c r="M6" s="10"/>
      <c r="N6" s="10"/>
    </row>
    <row r="7" spans="1:14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>
      <c r="A8" s="12"/>
      <c r="B8" s="12"/>
      <c r="C8" s="12"/>
      <c r="D8" s="12"/>
      <c r="E8" s="12" t="s">
        <v>54</v>
      </c>
      <c r="F8" s="11">
        <v>170.55</v>
      </c>
      <c r="G8" s="11">
        <v>170.55</v>
      </c>
      <c r="H8" s="11">
        <v>170.55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ht="14.25">
      <c r="A9" s="12"/>
      <c r="B9" s="12"/>
      <c r="C9" s="12"/>
      <c r="D9" s="12"/>
      <c r="E9" s="12" t="s">
        <v>70</v>
      </c>
      <c r="F9" s="11">
        <v>170.55</v>
      </c>
      <c r="G9" s="11">
        <v>170.55</v>
      </c>
      <c r="H9" s="11">
        <v>170.55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14.25">
      <c r="A10" s="12"/>
      <c r="B10" s="12"/>
      <c r="C10" s="12"/>
      <c r="D10" s="12"/>
      <c r="E10" s="12" t="s">
        <v>71</v>
      </c>
      <c r="F10" s="11">
        <v>170.55</v>
      </c>
      <c r="G10" s="11">
        <v>170.55</v>
      </c>
      <c r="H10" s="11">
        <v>170.55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14.25">
      <c r="A11" s="12" t="s">
        <v>72</v>
      </c>
      <c r="B11" s="12" t="s">
        <v>73</v>
      </c>
      <c r="C11" s="12" t="s">
        <v>73</v>
      </c>
      <c r="D11" s="12" t="s">
        <v>74</v>
      </c>
      <c r="E11" s="12" t="s">
        <v>75</v>
      </c>
      <c r="F11" s="11">
        <v>10.73</v>
      </c>
      <c r="G11" s="11">
        <v>10.73</v>
      </c>
      <c r="H11" s="11">
        <v>10.73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4.25">
      <c r="A12" s="12" t="s">
        <v>72</v>
      </c>
      <c r="B12" s="12" t="s">
        <v>73</v>
      </c>
      <c r="C12" s="12" t="s">
        <v>76</v>
      </c>
      <c r="D12" s="12" t="s">
        <v>74</v>
      </c>
      <c r="E12" s="12" t="s">
        <v>77</v>
      </c>
      <c r="F12" s="11">
        <v>4.3</v>
      </c>
      <c r="G12" s="11">
        <v>4.3</v>
      </c>
      <c r="H12" s="11">
        <v>4.3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ht="14.25">
      <c r="A13" s="12" t="s">
        <v>72</v>
      </c>
      <c r="B13" s="12" t="s">
        <v>78</v>
      </c>
      <c r="C13" s="12" t="s">
        <v>79</v>
      </c>
      <c r="D13" s="12" t="s">
        <v>74</v>
      </c>
      <c r="E13" s="12" t="s">
        <v>80</v>
      </c>
      <c r="F13" s="11">
        <v>78.17</v>
      </c>
      <c r="G13" s="11">
        <v>78.17</v>
      </c>
      <c r="H13" s="11">
        <v>78.17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14.25">
      <c r="A14" s="12" t="s">
        <v>72</v>
      </c>
      <c r="B14" s="12" t="s">
        <v>78</v>
      </c>
      <c r="C14" s="12" t="s">
        <v>81</v>
      </c>
      <c r="D14" s="12" t="s">
        <v>74</v>
      </c>
      <c r="E14" s="12" t="s">
        <v>82</v>
      </c>
      <c r="F14" s="11">
        <v>10.15</v>
      </c>
      <c r="G14" s="11">
        <v>10.15</v>
      </c>
      <c r="H14" s="11">
        <v>10.15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ht="14.25">
      <c r="A15" s="12" t="s">
        <v>72</v>
      </c>
      <c r="B15" s="12" t="s">
        <v>78</v>
      </c>
      <c r="C15" s="12" t="s">
        <v>83</v>
      </c>
      <c r="D15" s="12" t="s">
        <v>74</v>
      </c>
      <c r="E15" s="12" t="s">
        <v>84</v>
      </c>
      <c r="F15" s="11">
        <v>53.3</v>
      </c>
      <c r="G15" s="11">
        <v>53.3</v>
      </c>
      <c r="H15" s="11">
        <v>53.3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ht="14.25">
      <c r="A16" s="12" t="s">
        <v>85</v>
      </c>
      <c r="B16" s="12" t="s">
        <v>81</v>
      </c>
      <c r="C16" s="12" t="s">
        <v>79</v>
      </c>
      <c r="D16" s="12" t="s">
        <v>74</v>
      </c>
      <c r="E16" s="12" t="s">
        <v>86</v>
      </c>
      <c r="F16" s="11">
        <v>13.9</v>
      </c>
      <c r="G16" s="11">
        <v>13.9</v>
      </c>
      <c r="H16" s="11">
        <v>13.9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5" ht="14.25">
      <c r="A17" s="8"/>
      <c r="B17" s="8"/>
      <c r="C17" s="8"/>
      <c r="D17" s="8"/>
      <c r="E17" s="8"/>
    </row>
  </sheetData>
  <mergeCells count="10">
    <mergeCell ref="N4:N5"/>
    <mergeCell ref="A2:N2"/>
    <mergeCell ref="G4:K4"/>
    <mergeCell ref="A4:E4"/>
    <mergeCell ref="A5:C5"/>
    <mergeCell ref="D5:D6"/>
    <mergeCell ref="E5:E6"/>
    <mergeCell ref="F4:F6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21" sqref="D21"/>
    </sheetView>
  </sheetViews>
  <sheetFormatPr defaultColWidth="9.00390625" defaultRowHeight="14.25"/>
  <cols>
    <col min="5" max="5" width="34.625" style="0" customWidth="1"/>
  </cols>
  <sheetData>
    <row r="1" ht="14.25">
      <c r="H1" s="5" t="s">
        <v>87</v>
      </c>
    </row>
    <row r="2" spans="1:8" ht="48" customHeight="1">
      <c r="A2" s="18" t="s">
        <v>88</v>
      </c>
      <c r="B2" s="18"/>
      <c r="C2" s="18"/>
      <c r="D2" s="18"/>
      <c r="E2" s="18"/>
      <c r="F2" s="18"/>
      <c r="G2" s="18"/>
      <c r="H2" s="18"/>
    </row>
    <row r="3" spans="1:8" ht="14.25">
      <c r="A3" s="5"/>
      <c r="B3" s="5"/>
      <c r="C3" s="5"/>
      <c r="D3" s="5"/>
      <c r="E3" s="5"/>
      <c r="F3" s="5"/>
      <c r="G3" s="5"/>
      <c r="H3" s="5" t="s">
        <v>2</v>
      </c>
    </row>
    <row r="4" spans="1:8" ht="14.25">
      <c r="A4" s="16" t="s">
        <v>89</v>
      </c>
      <c r="B4" s="16"/>
      <c r="C4" s="16"/>
      <c r="D4" s="16"/>
      <c r="E4" s="16"/>
      <c r="F4" s="16" t="s">
        <v>90</v>
      </c>
      <c r="G4" s="16" t="s">
        <v>91</v>
      </c>
      <c r="H4" s="16" t="s">
        <v>92</v>
      </c>
    </row>
    <row r="5" spans="1:8" ht="14.25">
      <c r="A5" s="16" t="s">
        <v>59</v>
      </c>
      <c r="B5" s="16"/>
      <c r="C5" s="16"/>
      <c r="D5" s="16" t="s">
        <v>60</v>
      </c>
      <c r="E5" s="16" t="s">
        <v>61</v>
      </c>
      <c r="F5" s="16"/>
      <c r="G5" s="16"/>
      <c r="H5" s="16"/>
    </row>
    <row r="6" spans="1:8" ht="14.25">
      <c r="A6" s="11" t="s">
        <v>67</v>
      </c>
      <c r="B6" s="11" t="s">
        <v>68</v>
      </c>
      <c r="C6" s="11" t="s">
        <v>69</v>
      </c>
      <c r="D6" s="16"/>
      <c r="E6" s="16"/>
      <c r="F6" s="16"/>
      <c r="G6" s="16"/>
      <c r="H6" s="16"/>
    </row>
    <row r="7" spans="1:8" ht="14.25">
      <c r="A7" s="11"/>
      <c r="B7" s="11"/>
      <c r="C7" s="11"/>
      <c r="D7" s="11"/>
      <c r="E7" s="12" t="s">
        <v>54</v>
      </c>
      <c r="F7" s="11">
        <v>170.55</v>
      </c>
      <c r="G7" s="11">
        <v>107.1</v>
      </c>
      <c r="H7" s="11">
        <v>63.45</v>
      </c>
    </row>
    <row r="8" spans="1:8" ht="14.25">
      <c r="A8" s="11"/>
      <c r="B8" s="11"/>
      <c r="C8" s="11"/>
      <c r="D8" s="11"/>
      <c r="E8" s="12" t="s">
        <v>70</v>
      </c>
      <c r="F8" s="11">
        <v>170.55</v>
      </c>
      <c r="G8" s="11">
        <v>107.1</v>
      </c>
      <c r="H8" s="11">
        <v>63.45</v>
      </c>
    </row>
    <row r="9" spans="1:8" ht="14.25">
      <c r="A9" s="11"/>
      <c r="B9" s="11"/>
      <c r="C9" s="11"/>
      <c r="D9" s="11"/>
      <c r="E9" s="12" t="s">
        <v>359</v>
      </c>
      <c r="F9" s="11">
        <v>170.55</v>
      </c>
      <c r="G9" s="11">
        <v>107.1</v>
      </c>
      <c r="H9" s="11">
        <v>63.45</v>
      </c>
    </row>
    <row r="10" spans="1:8" ht="14.25">
      <c r="A10" s="11" t="s">
        <v>72</v>
      </c>
      <c r="B10" s="11" t="s">
        <v>73</v>
      </c>
      <c r="C10" s="11" t="s">
        <v>73</v>
      </c>
      <c r="D10" s="11" t="s">
        <v>74</v>
      </c>
      <c r="E10" s="12" t="s">
        <v>357</v>
      </c>
      <c r="F10" s="11">
        <v>10.73</v>
      </c>
      <c r="G10" s="11">
        <v>10.73</v>
      </c>
      <c r="H10" s="11">
        <v>0</v>
      </c>
    </row>
    <row r="11" spans="1:8" ht="14.25">
      <c r="A11" s="11" t="s">
        <v>72</v>
      </c>
      <c r="B11" s="11" t="s">
        <v>73</v>
      </c>
      <c r="C11" s="11" t="s">
        <v>76</v>
      </c>
      <c r="D11" s="11" t="s">
        <v>74</v>
      </c>
      <c r="E11" s="12" t="s">
        <v>358</v>
      </c>
      <c r="F11" s="11">
        <v>4.3</v>
      </c>
      <c r="G11" s="11">
        <v>4.3</v>
      </c>
      <c r="H11" s="11">
        <v>0</v>
      </c>
    </row>
    <row r="12" spans="1:8" ht="14.25">
      <c r="A12" s="11" t="s">
        <v>72</v>
      </c>
      <c r="B12" s="11" t="s">
        <v>78</v>
      </c>
      <c r="C12" s="11" t="s">
        <v>79</v>
      </c>
      <c r="D12" s="11" t="s">
        <v>74</v>
      </c>
      <c r="E12" s="12" t="s">
        <v>360</v>
      </c>
      <c r="F12" s="11">
        <v>78.17</v>
      </c>
      <c r="G12" s="11">
        <v>78.17</v>
      </c>
      <c r="H12" s="11">
        <v>0</v>
      </c>
    </row>
    <row r="13" spans="1:8" ht="14.25">
      <c r="A13" s="11" t="s">
        <v>72</v>
      </c>
      <c r="B13" s="11" t="s">
        <v>78</v>
      </c>
      <c r="C13" s="11" t="s">
        <v>81</v>
      </c>
      <c r="D13" s="11" t="s">
        <v>74</v>
      </c>
      <c r="E13" s="12" t="s">
        <v>361</v>
      </c>
      <c r="F13" s="11">
        <v>10.15</v>
      </c>
      <c r="G13" s="11">
        <v>0</v>
      </c>
      <c r="H13" s="11">
        <v>10.15</v>
      </c>
    </row>
    <row r="14" spans="1:8" ht="14.25">
      <c r="A14" s="11" t="s">
        <v>72</v>
      </c>
      <c r="B14" s="11" t="s">
        <v>78</v>
      </c>
      <c r="C14" s="11" t="s">
        <v>83</v>
      </c>
      <c r="D14" s="11" t="s">
        <v>74</v>
      </c>
      <c r="E14" s="12" t="s">
        <v>362</v>
      </c>
      <c r="F14" s="11">
        <v>53.3</v>
      </c>
      <c r="G14" s="11">
        <v>0</v>
      </c>
      <c r="H14" s="11">
        <v>53.3</v>
      </c>
    </row>
    <row r="15" spans="1:8" ht="14.25">
      <c r="A15" s="11" t="s">
        <v>85</v>
      </c>
      <c r="B15" s="11" t="s">
        <v>81</v>
      </c>
      <c r="C15" s="11" t="s">
        <v>79</v>
      </c>
      <c r="D15" s="11" t="s">
        <v>74</v>
      </c>
      <c r="E15" s="12" t="s">
        <v>363</v>
      </c>
      <c r="F15" s="11">
        <v>13.9</v>
      </c>
      <c r="G15" s="11">
        <v>13.9</v>
      </c>
      <c r="H15" s="11">
        <v>0</v>
      </c>
    </row>
  </sheetData>
  <mergeCells count="8">
    <mergeCell ref="A2:H2"/>
    <mergeCell ref="A4:E4"/>
    <mergeCell ref="A5:C5"/>
    <mergeCell ref="D5:D6"/>
    <mergeCell ref="E5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E23" sqref="E23"/>
    </sheetView>
  </sheetViews>
  <sheetFormatPr defaultColWidth="9.00390625" defaultRowHeight="14.25"/>
  <cols>
    <col min="1" max="1" width="33.75390625" style="0" customWidth="1"/>
    <col min="2" max="2" width="14.50390625" style="0" customWidth="1"/>
    <col min="3" max="3" width="29.75390625" style="0" customWidth="1"/>
    <col min="7" max="7" width="13.375" style="0" customWidth="1"/>
    <col min="8" max="8" width="12.75390625" style="0" customWidth="1"/>
    <col min="9" max="9" width="11.25390625" style="0" customWidth="1"/>
  </cols>
  <sheetData>
    <row r="1" ht="14.25">
      <c r="H1" s="6" t="s">
        <v>93</v>
      </c>
    </row>
    <row r="2" spans="1:8" ht="36.75" customHeight="1">
      <c r="A2" s="17" t="s">
        <v>94</v>
      </c>
      <c r="B2" s="17"/>
      <c r="C2" s="17"/>
      <c r="D2" s="17"/>
      <c r="E2" s="17"/>
      <c r="F2" s="17"/>
      <c r="G2" s="17"/>
      <c r="H2" s="17"/>
    </row>
    <row r="3" ht="14.25">
      <c r="H3" t="s">
        <v>2</v>
      </c>
    </row>
    <row r="4" spans="1:9" ht="14.25">
      <c r="A4" s="16" t="s">
        <v>3</v>
      </c>
      <c r="B4" s="16"/>
      <c r="C4" s="11" t="s">
        <v>95</v>
      </c>
      <c r="D4" s="11"/>
      <c r="E4" s="11"/>
      <c r="F4" s="11"/>
      <c r="G4" s="11"/>
      <c r="H4" s="11"/>
      <c r="I4" s="5"/>
    </row>
    <row r="5" spans="1:9" ht="25.5" customHeight="1">
      <c r="A5" s="11" t="s">
        <v>5</v>
      </c>
      <c r="B5" s="11" t="s">
        <v>96</v>
      </c>
      <c r="C5" s="11" t="s">
        <v>5</v>
      </c>
      <c r="D5" s="11" t="s">
        <v>54</v>
      </c>
      <c r="E5" s="14" t="s">
        <v>97</v>
      </c>
      <c r="F5" s="14" t="s">
        <v>98</v>
      </c>
      <c r="G5" s="14" t="s">
        <v>99</v>
      </c>
      <c r="H5" s="14" t="s">
        <v>100</v>
      </c>
      <c r="I5" s="5"/>
    </row>
    <row r="6" spans="1:9" ht="14.25">
      <c r="A6" s="11" t="s">
        <v>101</v>
      </c>
      <c r="B6" s="11">
        <f>SUM(B7:B9)</f>
        <v>170.55</v>
      </c>
      <c r="C6" s="11" t="s">
        <v>102</v>
      </c>
      <c r="D6" s="11">
        <f aca="true" t="shared" si="0" ref="D6:D34">SUM(E6,F6,G6,H6)</f>
        <v>170.55</v>
      </c>
      <c r="E6" s="11">
        <f>SUM(E7:E34)</f>
        <v>170.55</v>
      </c>
      <c r="F6" s="11">
        <f>SUM(F7:F34)</f>
        <v>0</v>
      </c>
      <c r="G6" s="11">
        <f>SUM(G7:G34)</f>
        <v>0</v>
      </c>
      <c r="H6" s="11">
        <f>SUM(H7:H34)</f>
        <v>0</v>
      </c>
      <c r="I6" s="5"/>
    </row>
    <row r="7" spans="1:9" ht="14.25">
      <c r="A7" s="11" t="s">
        <v>103</v>
      </c>
      <c r="B7" s="11">
        <v>170.55</v>
      </c>
      <c r="C7" s="11" t="s">
        <v>104</v>
      </c>
      <c r="D7" s="11">
        <f t="shared" si="0"/>
        <v>0</v>
      </c>
      <c r="E7" s="11">
        <v>0</v>
      </c>
      <c r="F7" s="11">
        <v>0</v>
      </c>
      <c r="G7" s="11"/>
      <c r="H7" s="11"/>
      <c r="I7" s="5"/>
    </row>
    <row r="8" spans="1:9" ht="14.25">
      <c r="A8" s="11" t="s">
        <v>105</v>
      </c>
      <c r="B8" s="11">
        <v>0</v>
      </c>
      <c r="C8" s="11" t="s">
        <v>106</v>
      </c>
      <c r="D8" s="11">
        <f t="shared" si="0"/>
        <v>0</v>
      </c>
      <c r="E8" s="11">
        <v>0</v>
      </c>
      <c r="F8" s="11">
        <v>0</v>
      </c>
      <c r="G8" s="11"/>
      <c r="H8" s="11"/>
      <c r="I8" s="5"/>
    </row>
    <row r="9" spans="1:9" ht="14.25">
      <c r="A9" s="11" t="s">
        <v>107</v>
      </c>
      <c r="B9" s="11"/>
      <c r="C9" s="11" t="s">
        <v>108</v>
      </c>
      <c r="D9" s="11">
        <f t="shared" si="0"/>
        <v>0</v>
      </c>
      <c r="E9" s="11">
        <v>0</v>
      </c>
      <c r="F9" s="11">
        <v>0</v>
      </c>
      <c r="G9" s="11"/>
      <c r="H9" s="11"/>
      <c r="I9" s="5"/>
    </row>
    <row r="10" spans="1:9" ht="14.25">
      <c r="A10" s="11" t="s">
        <v>109</v>
      </c>
      <c r="B10" s="11"/>
      <c r="C10" s="11" t="s">
        <v>110</v>
      </c>
      <c r="D10" s="11">
        <f t="shared" si="0"/>
        <v>0</v>
      </c>
      <c r="E10" s="11">
        <v>0</v>
      </c>
      <c r="F10" s="11">
        <v>0</v>
      </c>
      <c r="G10" s="11"/>
      <c r="H10" s="11"/>
      <c r="I10" s="14"/>
    </row>
    <row r="11" spans="1:9" ht="14.25">
      <c r="A11" s="11" t="s">
        <v>111</v>
      </c>
      <c r="B11" s="11"/>
      <c r="C11" s="11" t="s">
        <v>112</v>
      </c>
      <c r="D11" s="11">
        <f t="shared" si="0"/>
        <v>0</v>
      </c>
      <c r="E11" s="11">
        <v>0</v>
      </c>
      <c r="F11" s="11">
        <v>0</v>
      </c>
      <c r="G11" s="11"/>
      <c r="H11" s="11"/>
      <c r="I11" s="5"/>
    </row>
    <row r="12" spans="1:9" ht="14.25">
      <c r="A12" s="11" t="s">
        <v>113</v>
      </c>
      <c r="B12" s="11"/>
      <c r="C12" s="11" t="s">
        <v>114</v>
      </c>
      <c r="D12" s="11">
        <f t="shared" si="0"/>
        <v>0</v>
      </c>
      <c r="E12" s="11">
        <v>0</v>
      </c>
      <c r="F12" s="11">
        <v>0</v>
      </c>
      <c r="G12" s="11"/>
      <c r="H12" s="11"/>
      <c r="I12" s="5"/>
    </row>
    <row r="13" spans="1:9" ht="14.25">
      <c r="A13" s="11" t="s">
        <v>115</v>
      </c>
      <c r="B13" s="11"/>
      <c r="C13" s="11" t="s">
        <v>116</v>
      </c>
      <c r="D13" s="11">
        <f t="shared" si="0"/>
        <v>0</v>
      </c>
      <c r="E13" s="11">
        <v>0</v>
      </c>
      <c r="F13" s="11">
        <v>0</v>
      </c>
      <c r="G13" s="11"/>
      <c r="H13" s="11"/>
      <c r="I13" s="5"/>
    </row>
    <row r="14" spans="1:9" ht="14.25">
      <c r="A14" s="11"/>
      <c r="B14" s="11"/>
      <c r="C14" s="11" t="s">
        <v>117</v>
      </c>
      <c r="D14" s="11">
        <f t="shared" si="0"/>
        <v>156.65</v>
      </c>
      <c r="E14" s="11">
        <v>156.65</v>
      </c>
      <c r="F14" s="11">
        <v>0</v>
      </c>
      <c r="G14" s="11"/>
      <c r="H14" s="11"/>
      <c r="I14" s="5"/>
    </row>
    <row r="15" spans="1:9" ht="14.25">
      <c r="A15" s="11"/>
      <c r="B15" s="11"/>
      <c r="C15" s="11" t="s">
        <v>118</v>
      </c>
      <c r="D15" s="11">
        <f t="shared" si="0"/>
        <v>0</v>
      </c>
      <c r="E15" s="11">
        <v>0</v>
      </c>
      <c r="F15" s="11">
        <v>0</v>
      </c>
      <c r="G15" s="11"/>
      <c r="H15" s="11"/>
      <c r="I15" s="5"/>
    </row>
    <row r="16" spans="1:9" ht="14.25">
      <c r="A16" s="11"/>
      <c r="B16" s="11"/>
      <c r="C16" s="11" t="s">
        <v>119</v>
      </c>
      <c r="D16" s="11">
        <f t="shared" si="0"/>
        <v>0</v>
      </c>
      <c r="E16" s="11">
        <v>0</v>
      </c>
      <c r="F16" s="11">
        <v>0</v>
      </c>
      <c r="G16" s="11"/>
      <c r="H16" s="11"/>
      <c r="I16" s="5"/>
    </row>
    <row r="17" spans="1:9" ht="14.25">
      <c r="A17" s="11"/>
      <c r="B17" s="11"/>
      <c r="C17" s="11" t="s">
        <v>120</v>
      </c>
      <c r="D17" s="11">
        <f t="shared" si="0"/>
        <v>0</v>
      </c>
      <c r="E17" s="11">
        <v>0</v>
      </c>
      <c r="F17" s="11">
        <v>0</v>
      </c>
      <c r="G17" s="11"/>
      <c r="H17" s="11"/>
      <c r="I17" s="5"/>
    </row>
    <row r="18" spans="1:9" ht="14.25">
      <c r="A18" s="11"/>
      <c r="B18" s="11"/>
      <c r="C18" s="11" t="s">
        <v>121</v>
      </c>
      <c r="D18" s="11">
        <f t="shared" si="0"/>
        <v>0</v>
      </c>
      <c r="E18" s="11">
        <v>0</v>
      </c>
      <c r="F18" s="11">
        <v>0</v>
      </c>
      <c r="G18" s="11"/>
      <c r="H18" s="11"/>
      <c r="I18" s="5"/>
    </row>
    <row r="19" spans="1:9" ht="14.25">
      <c r="A19" s="11"/>
      <c r="B19" s="11"/>
      <c r="C19" s="11" t="s">
        <v>122</v>
      </c>
      <c r="D19" s="11">
        <f t="shared" si="0"/>
        <v>0</v>
      </c>
      <c r="E19" s="11">
        <v>0</v>
      </c>
      <c r="F19" s="11">
        <v>0</v>
      </c>
      <c r="G19" s="14"/>
      <c r="H19" s="11"/>
      <c r="I19" s="5"/>
    </row>
    <row r="20" spans="1:9" ht="14.25">
      <c r="A20" s="11"/>
      <c r="B20" s="11"/>
      <c r="C20" s="11" t="s">
        <v>123</v>
      </c>
      <c r="D20" s="11">
        <f t="shared" si="0"/>
        <v>0</v>
      </c>
      <c r="E20" s="11">
        <v>0</v>
      </c>
      <c r="F20" s="11">
        <v>0</v>
      </c>
      <c r="G20" s="11"/>
      <c r="H20" s="11"/>
      <c r="I20" s="5"/>
    </row>
    <row r="21" spans="1:9" ht="14.25">
      <c r="A21" s="11"/>
      <c r="B21" s="11"/>
      <c r="C21" s="11" t="s">
        <v>124</v>
      </c>
      <c r="D21" s="11">
        <f t="shared" si="0"/>
        <v>0</v>
      </c>
      <c r="E21" s="11">
        <v>0</v>
      </c>
      <c r="F21" s="11">
        <v>0</v>
      </c>
      <c r="G21" s="11"/>
      <c r="H21" s="11"/>
      <c r="I21" s="5"/>
    </row>
    <row r="22" spans="1:9" ht="14.25">
      <c r="A22" s="11"/>
      <c r="B22" s="11"/>
      <c r="C22" s="11" t="s">
        <v>125</v>
      </c>
      <c r="D22" s="11">
        <f t="shared" si="0"/>
        <v>0</v>
      </c>
      <c r="E22" s="11">
        <v>0</v>
      </c>
      <c r="F22" s="11">
        <v>0</v>
      </c>
      <c r="G22" s="11"/>
      <c r="H22" s="11"/>
      <c r="I22" s="5"/>
    </row>
    <row r="23" spans="1:9" ht="14.25">
      <c r="A23" s="11"/>
      <c r="B23" s="11"/>
      <c r="C23" s="11" t="s">
        <v>126</v>
      </c>
      <c r="D23" s="11">
        <f t="shared" si="0"/>
        <v>0</v>
      </c>
      <c r="E23" s="11">
        <v>0</v>
      </c>
      <c r="F23" s="11">
        <v>0</v>
      </c>
      <c r="G23" s="11"/>
      <c r="H23" s="11"/>
      <c r="I23" s="5"/>
    </row>
    <row r="24" spans="1:9" ht="14.25">
      <c r="A24" s="11"/>
      <c r="B24" s="11"/>
      <c r="C24" s="11" t="s">
        <v>127</v>
      </c>
      <c r="D24" s="11">
        <f t="shared" si="0"/>
        <v>0</v>
      </c>
      <c r="E24" s="11">
        <v>0</v>
      </c>
      <c r="F24" s="11">
        <v>0</v>
      </c>
      <c r="G24" s="11"/>
      <c r="H24" s="11"/>
      <c r="I24" s="5"/>
    </row>
    <row r="25" spans="1:9" ht="14.25">
      <c r="A25" s="11"/>
      <c r="B25" s="11"/>
      <c r="C25" s="11" t="s">
        <v>128</v>
      </c>
      <c r="D25" s="11">
        <f t="shared" si="0"/>
        <v>0</v>
      </c>
      <c r="E25" s="11">
        <v>0</v>
      </c>
      <c r="F25" s="11">
        <v>0</v>
      </c>
      <c r="G25" s="11"/>
      <c r="H25" s="11"/>
      <c r="I25" s="5"/>
    </row>
    <row r="26" spans="1:9" ht="14.25">
      <c r="A26" s="11"/>
      <c r="B26" s="11"/>
      <c r="C26" s="11" t="s">
        <v>129</v>
      </c>
      <c r="D26" s="11">
        <f t="shared" si="0"/>
        <v>13.9</v>
      </c>
      <c r="E26" s="11">
        <v>13.9</v>
      </c>
      <c r="F26" s="11">
        <v>0</v>
      </c>
      <c r="G26" s="11"/>
      <c r="H26" s="11"/>
      <c r="I26" s="5"/>
    </row>
    <row r="27" spans="1:9" ht="14.25">
      <c r="A27" s="11"/>
      <c r="B27" s="11"/>
      <c r="C27" s="11" t="s">
        <v>130</v>
      </c>
      <c r="D27" s="11">
        <f t="shared" si="0"/>
        <v>0</v>
      </c>
      <c r="E27" s="11">
        <v>0</v>
      </c>
      <c r="F27" s="11">
        <v>0</v>
      </c>
      <c r="G27" s="11"/>
      <c r="H27" s="11"/>
      <c r="I27" s="5"/>
    </row>
    <row r="28" spans="1:9" ht="14.25">
      <c r="A28" s="11"/>
      <c r="B28" s="11"/>
      <c r="C28" s="11" t="s">
        <v>131</v>
      </c>
      <c r="D28" s="11">
        <f t="shared" si="0"/>
        <v>0</v>
      </c>
      <c r="E28" s="11">
        <v>0</v>
      </c>
      <c r="F28" s="11">
        <v>0</v>
      </c>
      <c r="G28" s="11"/>
      <c r="H28" s="11"/>
      <c r="I28" s="5"/>
    </row>
    <row r="29" spans="1:9" ht="14.25">
      <c r="A29" s="11"/>
      <c r="B29" s="11"/>
      <c r="C29" s="11" t="s">
        <v>132</v>
      </c>
      <c r="D29" s="11">
        <f t="shared" si="0"/>
        <v>0</v>
      </c>
      <c r="E29" s="11">
        <v>0</v>
      </c>
      <c r="F29" s="11">
        <v>0</v>
      </c>
      <c r="G29" s="11"/>
      <c r="H29" s="11"/>
      <c r="I29" s="5"/>
    </row>
    <row r="30" spans="1:9" ht="14.25">
      <c r="A30" s="11"/>
      <c r="B30" s="11"/>
      <c r="C30" s="11" t="s">
        <v>133</v>
      </c>
      <c r="D30" s="11">
        <f t="shared" si="0"/>
        <v>0</v>
      </c>
      <c r="E30" s="11">
        <v>0</v>
      </c>
      <c r="F30" s="11">
        <v>0</v>
      </c>
      <c r="G30" s="11"/>
      <c r="H30" s="11"/>
      <c r="I30" s="5"/>
    </row>
    <row r="31" spans="1:9" ht="14.25">
      <c r="A31" s="11"/>
      <c r="B31" s="11"/>
      <c r="C31" s="11" t="s">
        <v>134</v>
      </c>
      <c r="D31" s="11">
        <f t="shared" si="0"/>
        <v>0</v>
      </c>
      <c r="E31" s="11">
        <v>0</v>
      </c>
      <c r="F31" s="11">
        <v>0</v>
      </c>
      <c r="G31" s="11"/>
      <c r="H31" s="11"/>
      <c r="I31" s="5"/>
    </row>
    <row r="32" spans="1:9" ht="14.25">
      <c r="A32" s="11"/>
      <c r="B32" s="11"/>
      <c r="C32" s="11" t="s">
        <v>135</v>
      </c>
      <c r="D32" s="11">
        <f t="shared" si="0"/>
        <v>0</v>
      </c>
      <c r="E32" s="11">
        <v>0</v>
      </c>
      <c r="F32" s="11">
        <v>0</v>
      </c>
      <c r="G32" s="11"/>
      <c r="H32" s="11"/>
      <c r="I32" s="5"/>
    </row>
    <row r="33" spans="1:9" ht="14.25">
      <c r="A33" s="11"/>
      <c r="B33" s="11"/>
      <c r="C33" s="11" t="s">
        <v>136</v>
      </c>
      <c r="D33" s="11">
        <f t="shared" si="0"/>
        <v>0</v>
      </c>
      <c r="E33" s="11">
        <v>0</v>
      </c>
      <c r="F33" s="11">
        <v>0</v>
      </c>
      <c r="G33" s="11"/>
      <c r="H33" s="11"/>
      <c r="I33" s="5"/>
    </row>
    <row r="34" spans="1:9" ht="14.25">
      <c r="A34" s="11"/>
      <c r="B34" s="11"/>
      <c r="C34" s="11" t="s">
        <v>137</v>
      </c>
      <c r="D34" s="11">
        <f t="shared" si="0"/>
        <v>0</v>
      </c>
      <c r="E34" s="11">
        <v>0</v>
      </c>
      <c r="F34" s="11">
        <v>0</v>
      </c>
      <c r="G34" s="11"/>
      <c r="H34" s="11"/>
      <c r="I34" s="5"/>
    </row>
    <row r="35" spans="1:9" ht="14.25">
      <c r="A35" s="11"/>
      <c r="B35" s="11"/>
      <c r="C35" s="11"/>
      <c r="D35" s="11"/>
      <c r="E35" s="11"/>
      <c r="F35" s="11"/>
      <c r="G35" s="11"/>
      <c r="H35" s="11"/>
      <c r="I35" s="5"/>
    </row>
    <row r="36" spans="1:9" ht="14.25">
      <c r="A36" s="11"/>
      <c r="B36" s="11"/>
      <c r="C36" s="11" t="s">
        <v>138</v>
      </c>
      <c r="D36" s="11">
        <f>SUM(E36,F36,G36,H36)</f>
        <v>0</v>
      </c>
      <c r="E36" s="11"/>
      <c r="F36" s="11"/>
      <c r="G36" s="11"/>
      <c r="H36" s="11"/>
      <c r="I36" s="5"/>
    </row>
    <row r="37" spans="1:9" ht="14.25">
      <c r="A37" s="11"/>
      <c r="B37" s="11"/>
      <c r="C37" s="11"/>
      <c r="D37" s="11">
        <f>SUM(E37,F37,G37,H37)</f>
        <v>0</v>
      </c>
      <c r="E37" s="11"/>
      <c r="F37" s="11"/>
      <c r="G37" s="11"/>
      <c r="H37" s="11"/>
      <c r="I37" s="5"/>
    </row>
    <row r="38" spans="1:9" ht="14.25">
      <c r="A38" s="11" t="s">
        <v>49</v>
      </c>
      <c r="B38" s="11">
        <f>SUM(B6,B10)</f>
        <v>170.55</v>
      </c>
      <c r="C38" s="11" t="s">
        <v>50</v>
      </c>
      <c r="D38" s="11">
        <f>SUM(E38,F38,G38,H38)</f>
        <v>170.55</v>
      </c>
      <c r="E38" s="11">
        <f>SUM(E6,E36)</f>
        <v>170.55</v>
      </c>
      <c r="F38" s="11">
        <f>SUM(F6,F36)</f>
        <v>0</v>
      </c>
      <c r="G38" s="11">
        <f>SUM(G6,G36)</f>
        <v>0</v>
      </c>
      <c r="H38" s="11">
        <f>SUM(H6,H36)</f>
        <v>0</v>
      </c>
      <c r="I38" s="5"/>
    </row>
  </sheetData>
  <mergeCells count="2">
    <mergeCell ref="A4:B4"/>
    <mergeCell ref="A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">
      <selection activeCell="N24" sqref="A4:N24"/>
    </sheetView>
  </sheetViews>
  <sheetFormatPr defaultColWidth="9.00390625" defaultRowHeight="14.25"/>
  <cols>
    <col min="4" max="4" width="35.375" style="0" customWidth="1"/>
    <col min="6" max="6" width="10.625" style="0" customWidth="1"/>
    <col min="7" max="7" width="12.875" style="0" customWidth="1"/>
  </cols>
  <sheetData>
    <row r="1" ht="14.25">
      <c r="N1" s="5" t="s">
        <v>139</v>
      </c>
    </row>
    <row r="2" spans="1:14" ht="33.75" customHeight="1">
      <c r="A2" s="17" t="s">
        <v>140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4.25">
      <c r="A4" s="16" t="s">
        <v>89</v>
      </c>
      <c r="B4" s="16"/>
      <c r="C4" s="16"/>
      <c r="D4" s="16"/>
      <c r="E4" s="16" t="s">
        <v>141</v>
      </c>
      <c r="F4" s="16" t="s">
        <v>97</v>
      </c>
      <c r="G4" s="16"/>
      <c r="H4" s="16"/>
      <c r="I4" s="16" t="s">
        <v>142</v>
      </c>
      <c r="J4" s="16"/>
      <c r="K4" s="16"/>
      <c r="L4" s="16" t="s">
        <v>143</v>
      </c>
      <c r="M4" s="16"/>
      <c r="N4" s="16"/>
    </row>
    <row r="5" spans="1:14" ht="14.25">
      <c r="A5" s="16" t="s">
        <v>144</v>
      </c>
      <c r="B5" s="16"/>
      <c r="C5" s="16" t="s">
        <v>60</v>
      </c>
      <c r="D5" s="16" t="s">
        <v>61</v>
      </c>
      <c r="E5" s="16"/>
      <c r="F5" s="11" t="s">
        <v>145</v>
      </c>
      <c r="G5" s="11" t="s">
        <v>91</v>
      </c>
      <c r="H5" s="11" t="s">
        <v>92</v>
      </c>
      <c r="I5" s="11" t="s">
        <v>145</v>
      </c>
      <c r="J5" s="11" t="s">
        <v>91</v>
      </c>
      <c r="K5" s="11" t="s">
        <v>92</v>
      </c>
      <c r="L5" s="11" t="s">
        <v>145</v>
      </c>
      <c r="M5" s="11" t="s">
        <v>91</v>
      </c>
      <c r="N5" s="11" t="s">
        <v>92</v>
      </c>
    </row>
    <row r="6" spans="1:14" ht="14.25">
      <c r="A6" s="11" t="s">
        <v>67</v>
      </c>
      <c r="B6" s="11" t="s">
        <v>68</v>
      </c>
      <c r="C6" s="16"/>
      <c r="D6" s="16"/>
      <c r="E6" s="16"/>
      <c r="F6" s="11"/>
      <c r="G6" s="11"/>
      <c r="H6" s="11"/>
      <c r="I6" s="11"/>
      <c r="J6" s="11"/>
      <c r="K6" s="11"/>
      <c r="L6" s="11"/>
      <c r="M6" s="11"/>
      <c r="N6" s="11"/>
    </row>
    <row r="7" spans="1:14" ht="14.25">
      <c r="A7" s="11"/>
      <c r="B7" s="11"/>
      <c r="C7" s="11"/>
      <c r="D7" s="11" t="s">
        <v>54</v>
      </c>
      <c r="E7" s="11">
        <v>170.55</v>
      </c>
      <c r="F7" s="11">
        <v>170.55</v>
      </c>
      <c r="G7" s="11">
        <v>107.1</v>
      </c>
      <c r="H7" s="11">
        <v>63.45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ht="14.25">
      <c r="A8" s="11"/>
      <c r="B8" s="11"/>
      <c r="C8" s="11"/>
      <c r="D8" s="11" t="s">
        <v>70</v>
      </c>
      <c r="E8" s="11">
        <v>170.55</v>
      </c>
      <c r="F8" s="11">
        <v>170.55</v>
      </c>
      <c r="G8" s="11">
        <v>107.1</v>
      </c>
      <c r="H8" s="11">
        <v>63.45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ht="14.25">
      <c r="A9" s="11"/>
      <c r="B9" s="11"/>
      <c r="C9" s="11"/>
      <c r="D9" s="11" t="s">
        <v>71</v>
      </c>
      <c r="E9" s="11">
        <v>170.55</v>
      </c>
      <c r="F9" s="11">
        <v>170.55</v>
      </c>
      <c r="G9" s="11">
        <v>107.1</v>
      </c>
      <c r="H9" s="11">
        <v>63.45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14.25">
      <c r="A10" s="11"/>
      <c r="B10" s="11"/>
      <c r="C10" s="11"/>
      <c r="D10" s="11" t="s">
        <v>146</v>
      </c>
      <c r="E10" s="11">
        <v>94.81</v>
      </c>
      <c r="F10" s="11">
        <v>94.81</v>
      </c>
      <c r="G10" s="11">
        <v>94.81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14.25">
      <c r="A11" s="11" t="s">
        <v>147</v>
      </c>
      <c r="B11" s="11" t="s">
        <v>148</v>
      </c>
      <c r="C11" s="11" t="s">
        <v>74</v>
      </c>
      <c r="D11" s="11" t="s">
        <v>149</v>
      </c>
      <c r="E11" s="11">
        <v>55.07</v>
      </c>
      <c r="F11" s="11">
        <v>55.07</v>
      </c>
      <c r="G11" s="11">
        <v>55.07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4.25">
      <c r="A12" s="11" t="s">
        <v>147</v>
      </c>
      <c r="B12" s="11" t="s">
        <v>150</v>
      </c>
      <c r="C12" s="11" t="s">
        <v>74</v>
      </c>
      <c r="D12" s="11" t="s">
        <v>151</v>
      </c>
      <c r="E12" s="11">
        <v>17.97</v>
      </c>
      <c r="F12" s="11">
        <v>17.97</v>
      </c>
      <c r="G12" s="11">
        <v>17.97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ht="14.25">
      <c r="A13" s="11" t="s">
        <v>147</v>
      </c>
      <c r="B13" s="11" t="s">
        <v>152</v>
      </c>
      <c r="C13" s="11" t="s">
        <v>74</v>
      </c>
      <c r="D13" s="11" t="s">
        <v>153</v>
      </c>
      <c r="E13" s="11">
        <v>13.9</v>
      </c>
      <c r="F13" s="11">
        <v>13.9</v>
      </c>
      <c r="G13" s="11">
        <v>13.9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14.25">
      <c r="A14" s="11" t="s">
        <v>147</v>
      </c>
      <c r="B14" s="11" t="s">
        <v>154</v>
      </c>
      <c r="C14" s="11" t="s">
        <v>74</v>
      </c>
      <c r="D14" s="11" t="s">
        <v>155</v>
      </c>
      <c r="E14" s="11">
        <v>7.87</v>
      </c>
      <c r="F14" s="11">
        <v>7.87</v>
      </c>
      <c r="G14" s="11">
        <v>7.87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ht="14.25">
      <c r="A15" s="11"/>
      <c r="B15" s="11"/>
      <c r="C15" s="11"/>
      <c r="D15" s="11" t="s">
        <v>156</v>
      </c>
      <c r="E15" s="11">
        <v>75.72</v>
      </c>
      <c r="F15" s="11">
        <v>75.72</v>
      </c>
      <c r="G15" s="11">
        <v>12.27</v>
      </c>
      <c r="H15" s="11">
        <v>63.45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ht="14.25">
      <c r="A16" s="11" t="s">
        <v>157</v>
      </c>
      <c r="B16" s="11" t="s">
        <v>158</v>
      </c>
      <c r="C16" s="11" t="s">
        <v>74</v>
      </c>
      <c r="D16" s="11" t="s">
        <v>159</v>
      </c>
      <c r="E16" s="11">
        <v>17.08</v>
      </c>
      <c r="F16" s="11">
        <v>17.08</v>
      </c>
      <c r="G16" s="11">
        <v>9.88</v>
      </c>
      <c r="H16" s="11">
        <v>7.2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ht="14.25">
      <c r="A17" s="11" t="s">
        <v>157</v>
      </c>
      <c r="B17" s="11" t="s">
        <v>160</v>
      </c>
      <c r="C17" s="11" t="s">
        <v>74</v>
      </c>
      <c r="D17" s="11" t="s">
        <v>161</v>
      </c>
      <c r="E17" s="11">
        <v>1.5</v>
      </c>
      <c r="F17" s="11">
        <v>1.5</v>
      </c>
      <c r="G17" s="11">
        <v>1</v>
      </c>
      <c r="H17" s="11">
        <v>0.5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4.25">
      <c r="A18" s="11" t="s">
        <v>157</v>
      </c>
      <c r="B18" s="11" t="s">
        <v>162</v>
      </c>
      <c r="C18" s="11" t="s">
        <v>74</v>
      </c>
      <c r="D18" s="11" t="s">
        <v>163</v>
      </c>
      <c r="E18" s="11">
        <v>1.5</v>
      </c>
      <c r="F18" s="11">
        <v>1.5</v>
      </c>
      <c r="G18" s="11">
        <v>0</v>
      </c>
      <c r="H18" s="11">
        <v>1.5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4.25">
      <c r="A19" s="11" t="s">
        <v>157</v>
      </c>
      <c r="B19" s="11" t="s">
        <v>164</v>
      </c>
      <c r="C19" s="11" t="s">
        <v>74</v>
      </c>
      <c r="D19" s="11" t="s">
        <v>165</v>
      </c>
      <c r="E19" s="11">
        <v>18.15</v>
      </c>
      <c r="F19" s="11">
        <v>18.15</v>
      </c>
      <c r="G19" s="11">
        <v>0</v>
      </c>
      <c r="H19" s="11">
        <v>18.15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ht="14.25">
      <c r="A20" s="11" t="s">
        <v>157</v>
      </c>
      <c r="B20" s="11" t="s">
        <v>166</v>
      </c>
      <c r="C20" s="11" t="s">
        <v>74</v>
      </c>
      <c r="D20" s="11" t="s">
        <v>167</v>
      </c>
      <c r="E20" s="11">
        <v>0.5</v>
      </c>
      <c r="F20" s="11">
        <v>0.5</v>
      </c>
      <c r="G20" s="11">
        <v>0.5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4.25">
      <c r="A21" s="11" t="s">
        <v>157</v>
      </c>
      <c r="B21" s="11" t="s">
        <v>168</v>
      </c>
      <c r="C21" s="11" t="s">
        <v>74</v>
      </c>
      <c r="D21" s="11" t="s">
        <v>169</v>
      </c>
      <c r="E21" s="11">
        <v>0.54</v>
      </c>
      <c r="F21" s="11">
        <v>0.54</v>
      </c>
      <c r="G21" s="11">
        <v>0.14</v>
      </c>
      <c r="H21" s="11">
        <v>0.4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4.25">
      <c r="A22" s="11" t="s">
        <v>157</v>
      </c>
      <c r="B22" s="11" t="s">
        <v>170</v>
      </c>
      <c r="C22" s="11" t="s">
        <v>74</v>
      </c>
      <c r="D22" s="11" t="s">
        <v>171</v>
      </c>
      <c r="E22" s="11">
        <v>36.45</v>
      </c>
      <c r="F22" s="11">
        <v>36.45</v>
      </c>
      <c r="G22" s="11">
        <v>0.75</v>
      </c>
      <c r="H22" s="11">
        <v>35.7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14.25">
      <c r="A23" s="11"/>
      <c r="B23" s="11"/>
      <c r="C23" s="11"/>
      <c r="D23" s="11" t="s">
        <v>172</v>
      </c>
      <c r="E23" s="11">
        <v>0.02</v>
      </c>
      <c r="F23" s="11">
        <v>0.02</v>
      </c>
      <c r="G23" s="11">
        <v>0.02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ht="14.25">
      <c r="A24" s="11" t="s">
        <v>173</v>
      </c>
      <c r="B24" s="11" t="s">
        <v>174</v>
      </c>
      <c r="C24" s="11" t="s">
        <v>74</v>
      </c>
      <c r="D24" s="11" t="s">
        <v>175</v>
      </c>
      <c r="E24" s="11">
        <v>0.02</v>
      </c>
      <c r="F24" s="11">
        <v>0.02</v>
      </c>
      <c r="G24" s="11">
        <v>0.02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</sheetData>
  <mergeCells count="9">
    <mergeCell ref="A2:N2"/>
    <mergeCell ref="A4:D4"/>
    <mergeCell ref="A5:B5"/>
    <mergeCell ref="C5:C6"/>
    <mergeCell ref="D5:D6"/>
    <mergeCell ref="E4:E6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5"/>
  <sheetViews>
    <sheetView workbookViewId="0" topLeftCell="A1">
      <selection activeCell="H19" sqref="H19"/>
    </sheetView>
  </sheetViews>
  <sheetFormatPr defaultColWidth="9.00390625" defaultRowHeight="14.25"/>
  <cols>
    <col min="5" max="5" width="27.625" style="0" customWidth="1"/>
  </cols>
  <sheetData>
    <row r="1" spans="1:112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 t="s">
        <v>176</v>
      </c>
    </row>
    <row r="2" s="15" customFormat="1" ht="27.75" customHeight="1">
      <c r="A2" s="15" t="s">
        <v>177</v>
      </c>
    </row>
    <row r="3" spans="1:112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 t="s">
        <v>2</v>
      </c>
    </row>
    <row r="4" spans="1:112" ht="14.25">
      <c r="A4" s="16" t="s">
        <v>89</v>
      </c>
      <c r="B4" s="16"/>
      <c r="C4" s="16"/>
      <c r="D4" s="16"/>
      <c r="E4" s="16"/>
      <c r="F4" s="16" t="s">
        <v>141</v>
      </c>
      <c r="G4" s="11" t="s">
        <v>178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179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 t="s">
        <v>180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 t="s">
        <v>181</v>
      </c>
      <c r="BJ4" s="11"/>
      <c r="BK4" s="11"/>
      <c r="BL4" s="11"/>
      <c r="BM4" s="11"/>
      <c r="BN4" s="11" t="s">
        <v>182</v>
      </c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 t="s">
        <v>183</v>
      </c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 t="s">
        <v>184</v>
      </c>
      <c r="CS4" s="11"/>
      <c r="CT4" s="11"/>
      <c r="CU4" s="11" t="s">
        <v>185</v>
      </c>
      <c r="CV4" s="11"/>
      <c r="CW4" s="11"/>
      <c r="CX4" s="11"/>
      <c r="CY4" s="11"/>
      <c r="CZ4" s="11"/>
      <c r="DA4" s="11" t="s">
        <v>186</v>
      </c>
      <c r="DB4" s="11"/>
      <c r="DC4" s="11"/>
      <c r="DD4" s="11" t="s">
        <v>187</v>
      </c>
      <c r="DE4" s="11"/>
      <c r="DF4" s="11"/>
      <c r="DG4" s="11"/>
      <c r="DH4" s="11"/>
    </row>
    <row r="5" spans="1:112" ht="14.25">
      <c r="A5" s="16" t="s">
        <v>59</v>
      </c>
      <c r="B5" s="16"/>
      <c r="C5" s="16"/>
      <c r="D5" s="16" t="s">
        <v>188</v>
      </c>
      <c r="E5" s="16" t="s">
        <v>189</v>
      </c>
      <c r="F5" s="16"/>
      <c r="G5" s="11" t="s">
        <v>54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197</v>
      </c>
      <c r="P5" s="11" t="s">
        <v>198</v>
      </c>
      <c r="Q5" s="11" t="s">
        <v>199</v>
      </c>
      <c r="R5" s="11" t="s">
        <v>200</v>
      </c>
      <c r="S5" s="11" t="s">
        <v>201</v>
      </c>
      <c r="T5" s="11" t="s">
        <v>202</v>
      </c>
      <c r="U5" s="11" t="s">
        <v>54</v>
      </c>
      <c r="V5" s="11" t="s">
        <v>203</v>
      </c>
      <c r="W5" s="11" t="s">
        <v>204</v>
      </c>
      <c r="X5" s="11" t="s">
        <v>205</v>
      </c>
      <c r="Y5" s="11" t="s">
        <v>206</v>
      </c>
      <c r="Z5" s="11" t="s">
        <v>207</v>
      </c>
      <c r="AA5" s="11" t="s">
        <v>208</v>
      </c>
      <c r="AB5" s="11" t="s">
        <v>209</v>
      </c>
      <c r="AC5" s="11" t="s">
        <v>210</v>
      </c>
      <c r="AD5" s="11" t="s">
        <v>211</v>
      </c>
      <c r="AE5" s="11" t="s">
        <v>212</v>
      </c>
      <c r="AF5" s="11" t="s">
        <v>213</v>
      </c>
      <c r="AG5" s="11" t="s">
        <v>214</v>
      </c>
      <c r="AH5" s="11" t="s">
        <v>215</v>
      </c>
      <c r="AI5" s="11" t="s">
        <v>216</v>
      </c>
      <c r="AJ5" s="11" t="s">
        <v>217</v>
      </c>
      <c r="AK5" s="11" t="s">
        <v>218</v>
      </c>
      <c r="AL5" s="11" t="s">
        <v>219</v>
      </c>
      <c r="AM5" s="11" t="s">
        <v>220</v>
      </c>
      <c r="AN5" s="11" t="s">
        <v>221</v>
      </c>
      <c r="AO5" s="11" t="s">
        <v>222</v>
      </c>
      <c r="AP5" s="11" t="s">
        <v>223</v>
      </c>
      <c r="AQ5" s="11" t="s">
        <v>224</v>
      </c>
      <c r="AR5" s="11" t="s">
        <v>225</v>
      </c>
      <c r="AS5" s="11" t="s">
        <v>226</v>
      </c>
      <c r="AT5" s="11" t="s">
        <v>227</v>
      </c>
      <c r="AU5" s="11" t="s">
        <v>228</v>
      </c>
      <c r="AV5" s="11" t="s">
        <v>229</v>
      </c>
      <c r="AW5" s="11" t="s">
        <v>54</v>
      </c>
      <c r="AX5" s="11" t="s">
        <v>230</v>
      </c>
      <c r="AY5" s="11" t="s">
        <v>231</v>
      </c>
      <c r="AZ5" s="11" t="s">
        <v>232</v>
      </c>
      <c r="BA5" s="11" t="s">
        <v>233</v>
      </c>
      <c r="BB5" s="11" t="s">
        <v>234</v>
      </c>
      <c r="BC5" s="11" t="s">
        <v>235</v>
      </c>
      <c r="BD5" s="11" t="s">
        <v>236</v>
      </c>
      <c r="BE5" s="11" t="s">
        <v>237</v>
      </c>
      <c r="BF5" s="11" t="s">
        <v>238</v>
      </c>
      <c r="BG5" s="11" t="s">
        <v>239</v>
      </c>
      <c r="BH5" s="11" t="s">
        <v>240</v>
      </c>
      <c r="BI5" s="11" t="s">
        <v>54</v>
      </c>
      <c r="BJ5" s="11" t="s">
        <v>241</v>
      </c>
      <c r="BK5" s="11" t="s">
        <v>242</v>
      </c>
      <c r="BL5" s="11" t="s">
        <v>243</v>
      </c>
      <c r="BM5" s="11" t="s">
        <v>244</v>
      </c>
      <c r="BN5" s="11" t="s">
        <v>54</v>
      </c>
      <c r="BO5" s="11" t="s">
        <v>245</v>
      </c>
      <c r="BP5" s="11" t="s">
        <v>246</v>
      </c>
      <c r="BQ5" s="11" t="s">
        <v>247</v>
      </c>
      <c r="BR5" s="11" t="s">
        <v>248</v>
      </c>
      <c r="BS5" s="11" t="s">
        <v>249</v>
      </c>
      <c r="BT5" s="11" t="s">
        <v>250</v>
      </c>
      <c r="BU5" s="11" t="s">
        <v>251</v>
      </c>
      <c r="BV5" s="11" t="s">
        <v>252</v>
      </c>
      <c r="BW5" s="11" t="s">
        <v>253</v>
      </c>
      <c r="BX5" s="11" t="s">
        <v>254</v>
      </c>
      <c r="BY5" s="11" t="s">
        <v>255</v>
      </c>
      <c r="BZ5" s="11" t="s">
        <v>256</v>
      </c>
      <c r="CA5" s="11" t="s">
        <v>54</v>
      </c>
      <c r="CB5" s="11" t="s">
        <v>257</v>
      </c>
      <c r="CC5" s="11" t="s">
        <v>258</v>
      </c>
      <c r="CD5" s="11" t="s">
        <v>259</v>
      </c>
      <c r="CE5" s="11" t="s">
        <v>260</v>
      </c>
      <c r="CF5" s="11" t="s">
        <v>261</v>
      </c>
      <c r="CG5" s="11" t="s">
        <v>262</v>
      </c>
      <c r="CH5" s="11" t="s">
        <v>263</v>
      </c>
      <c r="CI5" s="11" t="s">
        <v>264</v>
      </c>
      <c r="CJ5" s="11" t="s">
        <v>265</v>
      </c>
      <c r="CK5" s="11" t="s">
        <v>266</v>
      </c>
      <c r="CL5" s="11" t="s">
        <v>267</v>
      </c>
      <c r="CM5" s="11" t="s">
        <v>268</v>
      </c>
      <c r="CN5" s="11" t="s">
        <v>269</v>
      </c>
      <c r="CO5" s="11" t="s">
        <v>270</v>
      </c>
      <c r="CP5" s="11" t="s">
        <v>271</v>
      </c>
      <c r="CQ5" s="11" t="s">
        <v>183</v>
      </c>
      <c r="CR5" s="11" t="s">
        <v>54</v>
      </c>
      <c r="CS5" s="11" t="s">
        <v>272</v>
      </c>
      <c r="CT5" s="11" t="s">
        <v>273</v>
      </c>
      <c r="CU5" s="11" t="s">
        <v>54</v>
      </c>
      <c r="CV5" s="11" t="s">
        <v>272</v>
      </c>
      <c r="CW5" s="11" t="s">
        <v>274</v>
      </c>
      <c r="CX5" s="11" t="s">
        <v>275</v>
      </c>
      <c r="CY5" s="11" t="s">
        <v>276</v>
      </c>
      <c r="CZ5" s="11" t="s">
        <v>273</v>
      </c>
      <c r="DA5" s="11" t="s">
        <v>54</v>
      </c>
      <c r="DB5" s="11" t="s">
        <v>277</v>
      </c>
      <c r="DC5" s="11" t="s">
        <v>278</v>
      </c>
      <c r="DD5" s="11" t="s">
        <v>54</v>
      </c>
      <c r="DE5" s="11" t="s">
        <v>279</v>
      </c>
      <c r="DF5" s="11" t="s">
        <v>280</v>
      </c>
      <c r="DG5" s="11" t="s">
        <v>281</v>
      </c>
      <c r="DH5" s="11" t="s">
        <v>187</v>
      </c>
    </row>
    <row r="6" spans="1:112" ht="14.25">
      <c r="A6" s="11" t="s">
        <v>67</v>
      </c>
      <c r="B6" s="11" t="s">
        <v>68</v>
      </c>
      <c r="C6" s="11" t="s">
        <v>69</v>
      </c>
      <c r="D6" s="16"/>
      <c r="E6" s="16"/>
      <c r="F6" s="1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</row>
    <row r="7" spans="1:112" ht="14.25">
      <c r="A7" s="11"/>
      <c r="B7" s="11"/>
      <c r="C7" s="11"/>
      <c r="D7" s="11"/>
      <c r="E7" s="11" t="s">
        <v>54</v>
      </c>
      <c r="F7" s="11">
        <v>170.55</v>
      </c>
      <c r="G7" s="11">
        <v>94.81</v>
      </c>
      <c r="H7" s="11">
        <v>25.91</v>
      </c>
      <c r="I7" s="11">
        <v>27</v>
      </c>
      <c r="J7" s="11">
        <v>2.16</v>
      </c>
      <c r="K7" s="11">
        <v>0</v>
      </c>
      <c r="L7" s="11">
        <v>0</v>
      </c>
      <c r="M7" s="11">
        <v>10.73</v>
      </c>
      <c r="N7" s="11">
        <v>4.3</v>
      </c>
      <c r="O7" s="11">
        <v>0</v>
      </c>
      <c r="P7" s="11">
        <v>0</v>
      </c>
      <c r="Q7" s="11">
        <v>2.94</v>
      </c>
      <c r="R7" s="11">
        <v>13.9</v>
      </c>
      <c r="S7" s="11">
        <v>0</v>
      </c>
      <c r="T7" s="11">
        <v>7.87</v>
      </c>
      <c r="U7" s="11">
        <v>75.72</v>
      </c>
      <c r="V7" s="11">
        <v>4.17</v>
      </c>
      <c r="W7" s="11">
        <v>2.7</v>
      </c>
      <c r="X7" s="11">
        <v>0</v>
      </c>
      <c r="Y7" s="11">
        <v>0</v>
      </c>
      <c r="Z7" s="11">
        <v>0</v>
      </c>
      <c r="AA7" s="11">
        <v>0</v>
      </c>
      <c r="AB7" s="11">
        <v>1.74</v>
      </c>
      <c r="AC7" s="11">
        <v>0</v>
      </c>
      <c r="AD7" s="11">
        <v>0.6</v>
      </c>
      <c r="AE7" s="11">
        <v>1</v>
      </c>
      <c r="AF7" s="11">
        <v>0</v>
      </c>
      <c r="AG7" s="11">
        <v>0.54</v>
      </c>
      <c r="AH7" s="11">
        <v>0</v>
      </c>
      <c r="AI7" s="11">
        <v>0</v>
      </c>
      <c r="AJ7" s="11">
        <v>1.5</v>
      </c>
      <c r="AK7" s="11">
        <v>0.5</v>
      </c>
      <c r="AL7" s="11">
        <v>1.5</v>
      </c>
      <c r="AM7" s="11">
        <v>0</v>
      </c>
      <c r="AN7" s="11">
        <v>0</v>
      </c>
      <c r="AO7" s="11">
        <v>18.15</v>
      </c>
      <c r="AP7" s="11">
        <v>0</v>
      </c>
      <c r="AQ7" s="11">
        <v>0</v>
      </c>
      <c r="AR7" s="11">
        <v>0.78</v>
      </c>
      <c r="AS7" s="11">
        <v>0</v>
      </c>
      <c r="AT7" s="11">
        <v>6.09</v>
      </c>
      <c r="AU7" s="11">
        <v>0</v>
      </c>
      <c r="AV7" s="11">
        <v>36.45</v>
      </c>
      <c r="AW7" s="11">
        <v>0.02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0.02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>
        <v>0</v>
      </c>
      <c r="CS7" s="11">
        <v>0</v>
      </c>
      <c r="CT7" s="11">
        <v>0</v>
      </c>
      <c r="CU7" s="11">
        <v>0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0</v>
      </c>
    </row>
    <row r="8" spans="1:112" ht="14.25">
      <c r="A8" s="11"/>
      <c r="B8" s="11"/>
      <c r="C8" s="11"/>
      <c r="D8" s="11"/>
      <c r="E8" s="11" t="s">
        <v>70</v>
      </c>
      <c r="F8" s="11">
        <v>170.55</v>
      </c>
      <c r="G8" s="11">
        <v>94.81</v>
      </c>
      <c r="H8" s="11">
        <v>25.91</v>
      </c>
      <c r="I8" s="11">
        <v>27</v>
      </c>
      <c r="J8" s="11">
        <v>2.16</v>
      </c>
      <c r="K8" s="11">
        <v>0</v>
      </c>
      <c r="L8" s="11">
        <v>0</v>
      </c>
      <c r="M8" s="11">
        <v>10.73</v>
      </c>
      <c r="N8" s="11">
        <v>4.3</v>
      </c>
      <c r="O8" s="11">
        <v>0</v>
      </c>
      <c r="P8" s="11">
        <v>0</v>
      </c>
      <c r="Q8" s="11">
        <v>2.94</v>
      </c>
      <c r="R8" s="11">
        <v>13.9</v>
      </c>
      <c r="S8" s="11">
        <v>0</v>
      </c>
      <c r="T8" s="11">
        <v>7.87</v>
      </c>
      <c r="U8" s="11">
        <v>75.72</v>
      </c>
      <c r="V8" s="11">
        <v>4.17</v>
      </c>
      <c r="W8" s="11">
        <v>2.7</v>
      </c>
      <c r="X8" s="11">
        <v>0</v>
      </c>
      <c r="Y8" s="11">
        <v>0</v>
      </c>
      <c r="Z8" s="11">
        <v>0</v>
      </c>
      <c r="AA8" s="11">
        <v>0</v>
      </c>
      <c r="AB8" s="11">
        <v>1.74</v>
      </c>
      <c r="AC8" s="11">
        <v>0</v>
      </c>
      <c r="AD8" s="11">
        <v>0.6</v>
      </c>
      <c r="AE8" s="11">
        <v>1</v>
      </c>
      <c r="AF8" s="11">
        <v>0</v>
      </c>
      <c r="AG8" s="11">
        <v>0.54</v>
      </c>
      <c r="AH8" s="11">
        <v>0</v>
      </c>
      <c r="AI8" s="11">
        <v>0</v>
      </c>
      <c r="AJ8" s="11">
        <v>1.5</v>
      </c>
      <c r="AK8" s="11">
        <v>0.5</v>
      </c>
      <c r="AL8" s="11">
        <v>1.5</v>
      </c>
      <c r="AM8" s="11">
        <v>0</v>
      </c>
      <c r="AN8" s="11">
        <v>0</v>
      </c>
      <c r="AO8" s="11">
        <v>18.15</v>
      </c>
      <c r="AP8" s="11">
        <v>0</v>
      </c>
      <c r="AQ8" s="11">
        <v>0</v>
      </c>
      <c r="AR8" s="11">
        <v>0.78</v>
      </c>
      <c r="AS8" s="11">
        <v>0</v>
      </c>
      <c r="AT8" s="11">
        <v>6.09</v>
      </c>
      <c r="AU8" s="11">
        <v>0</v>
      </c>
      <c r="AV8" s="11">
        <v>36.45</v>
      </c>
      <c r="AW8" s="11">
        <v>0.02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0.02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</row>
    <row r="9" spans="1:112" ht="14.25">
      <c r="A9" s="11"/>
      <c r="B9" s="11"/>
      <c r="C9" s="11"/>
      <c r="D9" s="11"/>
      <c r="E9" s="11" t="s">
        <v>71</v>
      </c>
      <c r="F9" s="11">
        <v>170.55</v>
      </c>
      <c r="G9" s="11">
        <v>94.81</v>
      </c>
      <c r="H9" s="11">
        <v>25.91</v>
      </c>
      <c r="I9" s="11">
        <v>27</v>
      </c>
      <c r="J9" s="11">
        <v>2.16</v>
      </c>
      <c r="K9" s="11">
        <v>0</v>
      </c>
      <c r="L9" s="11">
        <v>0</v>
      </c>
      <c r="M9" s="11">
        <v>10.73</v>
      </c>
      <c r="N9" s="11">
        <v>4.3</v>
      </c>
      <c r="O9" s="11">
        <v>0</v>
      </c>
      <c r="P9" s="11">
        <v>0</v>
      </c>
      <c r="Q9" s="11">
        <v>2.94</v>
      </c>
      <c r="R9" s="11">
        <v>13.9</v>
      </c>
      <c r="S9" s="11">
        <v>0</v>
      </c>
      <c r="T9" s="11">
        <v>7.87</v>
      </c>
      <c r="U9" s="11">
        <v>75.72</v>
      </c>
      <c r="V9" s="11">
        <v>4.17</v>
      </c>
      <c r="W9" s="11">
        <v>2.7</v>
      </c>
      <c r="X9" s="11">
        <v>0</v>
      </c>
      <c r="Y9" s="11">
        <v>0</v>
      </c>
      <c r="Z9" s="11">
        <v>0</v>
      </c>
      <c r="AA9" s="11">
        <v>0</v>
      </c>
      <c r="AB9" s="11">
        <v>1.74</v>
      </c>
      <c r="AC9" s="11">
        <v>0</v>
      </c>
      <c r="AD9" s="11">
        <v>0.6</v>
      </c>
      <c r="AE9" s="11">
        <v>1</v>
      </c>
      <c r="AF9" s="11">
        <v>0</v>
      </c>
      <c r="AG9" s="11">
        <v>0.54</v>
      </c>
      <c r="AH9" s="11">
        <v>0</v>
      </c>
      <c r="AI9" s="11">
        <v>0</v>
      </c>
      <c r="AJ9" s="11">
        <v>1.5</v>
      </c>
      <c r="AK9" s="11">
        <v>0.5</v>
      </c>
      <c r="AL9" s="11">
        <v>1.5</v>
      </c>
      <c r="AM9" s="11">
        <v>0</v>
      </c>
      <c r="AN9" s="11">
        <v>0</v>
      </c>
      <c r="AO9" s="11">
        <v>18.15</v>
      </c>
      <c r="AP9" s="11">
        <v>0</v>
      </c>
      <c r="AQ9" s="11">
        <v>0</v>
      </c>
      <c r="AR9" s="11">
        <v>0.78</v>
      </c>
      <c r="AS9" s="11">
        <v>0</v>
      </c>
      <c r="AT9" s="11">
        <v>6.09</v>
      </c>
      <c r="AU9" s="11">
        <v>0</v>
      </c>
      <c r="AV9" s="11">
        <v>36.45</v>
      </c>
      <c r="AW9" s="11">
        <v>0.02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0.02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</row>
    <row r="10" spans="1:112" ht="14.25">
      <c r="A10" s="11" t="s">
        <v>72</v>
      </c>
      <c r="B10" s="11" t="s">
        <v>73</v>
      </c>
      <c r="C10" s="11" t="s">
        <v>73</v>
      </c>
      <c r="D10" s="11" t="s">
        <v>74</v>
      </c>
      <c r="E10" s="11" t="s">
        <v>75</v>
      </c>
      <c r="F10" s="11">
        <v>10.73</v>
      </c>
      <c r="G10" s="11">
        <v>10.73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10.73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</row>
    <row r="11" spans="1:112" ht="14.25">
      <c r="A11" s="11" t="s">
        <v>72</v>
      </c>
      <c r="B11" s="11" t="s">
        <v>73</v>
      </c>
      <c r="C11" s="11" t="s">
        <v>76</v>
      </c>
      <c r="D11" s="11" t="s">
        <v>74</v>
      </c>
      <c r="E11" s="11" t="s">
        <v>77</v>
      </c>
      <c r="F11" s="11">
        <v>4.3</v>
      </c>
      <c r="G11" s="11">
        <v>4.3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4.3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</row>
    <row r="12" spans="1:112" ht="14.25">
      <c r="A12" s="11" t="s">
        <v>72</v>
      </c>
      <c r="B12" s="11" t="s">
        <v>78</v>
      </c>
      <c r="C12" s="11" t="s">
        <v>79</v>
      </c>
      <c r="D12" s="11" t="s">
        <v>74</v>
      </c>
      <c r="E12" s="11" t="s">
        <v>80</v>
      </c>
      <c r="F12" s="11">
        <v>78.17</v>
      </c>
      <c r="G12" s="11">
        <v>65.88</v>
      </c>
      <c r="H12" s="11">
        <v>25.91</v>
      </c>
      <c r="I12" s="11">
        <v>27</v>
      </c>
      <c r="J12" s="11">
        <v>2.16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2.94</v>
      </c>
      <c r="R12" s="11">
        <v>0</v>
      </c>
      <c r="S12" s="11">
        <v>0</v>
      </c>
      <c r="T12" s="11">
        <v>7.87</v>
      </c>
      <c r="U12" s="11">
        <v>12.27</v>
      </c>
      <c r="V12" s="11">
        <v>0.67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1.34</v>
      </c>
      <c r="AC12" s="11">
        <v>0</v>
      </c>
      <c r="AD12" s="11">
        <v>0</v>
      </c>
      <c r="AE12" s="11">
        <v>1</v>
      </c>
      <c r="AF12" s="11">
        <v>0</v>
      </c>
      <c r="AG12" s="11">
        <v>0.14</v>
      </c>
      <c r="AH12" s="11">
        <v>0</v>
      </c>
      <c r="AI12" s="11">
        <v>0</v>
      </c>
      <c r="AJ12" s="11">
        <v>1</v>
      </c>
      <c r="AK12" s="11">
        <v>0.5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0.78</v>
      </c>
      <c r="AS12" s="11">
        <v>0</v>
      </c>
      <c r="AT12" s="11">
        <v>6.09</v>
      </c>
      <c r="AU12" s="11">
        <v>0</v>
      </c>
      <c r="AV12" s="11">
        <v>0.75</v>
      </c>
      <c r="AW12" s="11">
        <v>0.02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0.02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</row>
    <row r="13" spans="1:112" ht="14.25">
      <c r="A13" s="11" t="s">
        <v>72</v>
      </c>
      <c r="B13" s="11" t="s">
        <v>78</v>
      </c>
      <c r="C13" s="11" t="s">
        <v>81</v>
      </c>
      <c r="D13" s="11" t="s">
        <v>74</v>
      </c>
      <c r="E13" s="11" t="s">
        <v>82</v>
      </c>
      <c r="F13" s="11">
        <v>10.15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10.15</v>
      </c>
      <c r="V13" s="11">
        <v>1.8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0.4</v>
      </c>
      <c r="AC13" s="11">
        <v>0</v>
      </c>
      <c r="AD13" s="11">
        <v>0</v>
      </c>
      <c r="AE13" s="11">
        <v>0</v>
      </c>
      <c r="AF13" s="11">
        <v>0</v>
      </c>
      <c r="AG13" s="11">
        <v>0.4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1.65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5.9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</row>
    <row r="14" spans="1:112" ht="14.25">
      <c r="A14" s="11" t="s">
        <v>72</v>
      </c>
      <c r="B14" s="11" t="s">
        <v>78</v>
      </c>
      <c r="C14" s="11" t="s">
        <v>83</v>
      </c>
      <c r="D14" s="11" t="s">
        <v>74</v>
      </c>
      <c r="E14" s="11" t="s">
        <v>84</v>
      </c>
      <c r="F14" s="11">
        <v>53.3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53.3</v>
      </c>
      <c r="V14" s="11">
        <v>1.7</v>
      </c>
      <c r="W14" s="11">
        <v>2.7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0.6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0.5</v>
      </c>
      <c r="AK14" s="11">
        <v>0</v>
      </c>
      <c r="AL14" s="11">
        <v>1.5</v>
      </c>
      <c r="AM14" s="11">
        <v>0</v>
      </c>
      <c r="AN14" s="11">
        <v>0</v>
      </c>
      <c r="AO14" s="11">
        <v>16.5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29.8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</row>
    <row r="15" spans="1:112" ht="14.25">
      <c r="A15" s="11" t="s">
        <v>85</v>
      </c>
      <c r="B15" s="11" t="s">
        <v>81</v>
      </c>
      <c r="C15" s="11" t="s">
        <v>79</v>
      </c>
      <c r="D15" s="11" t="s">
        <v>74</v>
      </c>
      <c r="E15" s="11" t="s">
        <v>86</v>
      </c>
      <c r="F15" s="11">
        <v>13.9</v>
      </c>
      <c r="G15" s="11">
        <v>13.9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13.9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</row>
  </sheetData>
  <mergeCells count="5">
    <mergeCell ref="F4:F6"/>
    <mergeCell ref="A4:E4"/>
    <mergeCell ref="A5:C5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5" sqref="G5:G6"/>
    </sheetView>
  </sheetViews>
  <sheetFormatPr defaultColWidth="9.00390625" defaultRowHeight="14.25"/>
  <cols>
    <col min="1" max="3" width="9.00390625" style="5" customWidth="1"/>
    <col min="4" max="4" width="28.125" style="5" customWidth="1"/>
    <col min="5" max="16384" width="9.00390625" style="5" customWidth="1"/>
  </cols>
  <sheetData>
    <row r="1" ht="11.25">
      <c r="G1" s="6" t="s">
        <v>282</v>
      </c>
    </row>
    <row r="2" spans="1:7" ht="31.5" customHeight="1">
      <c r="A2" s="17" t="s">
        <v>283</v>
      </c>
      <c r="B2" s="17"/>
      <c r="C2" s="17"/>
      <c r="D2" s="17"/>
      <c r="E2" s="17"/>
      <c r="F2" s="17"/>
      <c r="G2" s="17"/>
    </row>
    <row r="3" ht="11.25">
      <c r="G3" s="5" t="s">
        <v>2</v>
      </c>
    </row>
    <row r="4" spans="1:7" ht="14.25" customHeight="1">
      <c r="A4" s="19" t="s">
        <v>89</v>
      </c>
      <c r="B4" s="20"/>
      <c r="C4" s="21"/>
      <c r="D4" s="19" t="s">
        <v>91</v>
      </c>
      <c r="E4" s="20"/>
      <c r="F4" s="20"/>
      <c r="G4" s="21"/>
    </row>
    <row r="5" spans="1:7" ht="11.25">
      <c r="A5" s="19" t="s">
        <v>144</v>
      </c>
      <c r="B5" s="21"/>
      <c r="C5" s="22" t="s">
        <v>60</v>
      </c>
      <c r="D5" s="22" t="s">
        <v>61</v>
      </c>
      <c r="E5" s="22" t="s">
        <v>90</v>
      </c>
      <c r="F5" s="22" t="s">
        <v>284</v>
      </c>
      <c r="G5" s="22" t="s">
        <v>285</v>
      </c>
    </row>
    <row r="6" spans="1:7" ht="11.25">
      <c r="A6" s="11" t="s">
        <v>67</v>
      </c>
      <c r="B6" s="11" t="s">
        <v>68</v>
      </c>
      <c r="C6" s="23"/>
      <c r="D6" s="23"/>
      <c r="E6" s="23"/>
      <c r="F6" s="23"/>
      <c r="G6" s="23"/>
    </row>
    <row r="7" spans="1:7" ht="11.25">
      <c r="A7" s="11"/>
      <c r="B7" s="11"/>
      <c r="C7" s="11"/>
      <c r="D7" s="11" t="s">
        <v>54</v>
      </c>
      <c r="E7" s="11">
        <v>107.1</v>
      </c>
      <c r="F7" s="11">
        <v>94.83</v>
      </c>
      <c r="G7" s="11">
        <v>12.27</v>
      </c>
    </row>
    <row r="8" spans="1:7" ht="11.25">
      <c r="A8" s="11"/>
      <c r="B8" s="11"/>
      <c r="C8" s="11"/>
      <c r="D8" s="11" t="s">
        <v>70</v>
      </c>
      <c r="E8" s="11">
        <v>107.1</v>
      </c>
      <c r="F8" s="11">
        <v>94.83</v>
      </c>
      <c r="G8" s="11">
        <v>12.27</v>
      </c>
    </row>
    <row r="9" spans="1:7" ht="11.25">
      <c r="A9" s="11"/>
      <c r="B9" s="11"/>
      <c r="C9" s="11"/>
      <c r="D9" s="11" t="s">
        <v>71</v>
      </c>
      <c r="E9" s="11">
        <v>107.1</v>
      </c>
      <c r="F9" s="11">
        <v>94.83</v>
      </c>
      <c r="G9" s="11">
        <v>12.27</v>
      </c>
    </row>
    <row r="10" spans="1:7" ht="11.25">
      <c r="A10" s="11"/>
      <c r="B10" s="11"/>
      <c r="C10" s="11"/>
      <c r="D10" s="11" t="s">
        <v>286</v>
      </c>
      <c r="E10" s="11">
        <v>94.81</v>
      </c>
      <c r="F10" s="11">
        <v>94.81</v>
      </c>
      <c r="G10" s="11">
        <v>0</v>
      </c>
    </row>
    <row r="11" spans="1:7" ht="11.25">
      <c r="A11" s="11" t="s">
        <v>287</v>
      </c>
      <c r="B11" s="11" t="s">
        <v>288</v>
      </c>
      <c r="C11" s="11" t="s">
        <v>74</v>
      </c>
      <c r="D11" s="11" t="s">
        <v>289</v>
      </c>
      <c r="E11" s="11">
        <v>25.91</v>
      </c>
      <c r="F11" s="11">
        <v>25.91</v>
      </c>
      <c r="G11" s="11">
        <v>0</v>
      </c>
    </row>
    <row r="12" spans="1:7" ht="11.25">
      <c r="A12" s="11" t="s">
        <v>287</v>
      </c>
      <c r="B12" s="11" t="s">
        <v>290</v>
      </c>
      <c r="C12" s="11" t="s">
        <v>74</v>
      </c>
      <c r="D12" s="11" t="s">
        <v>291</v>
      </c>
      <c r="E12" s="11">
        <v>27</v>
      </c>
      <c r="F12" s="11">
        <v>27</v>
      </c>
      <c r="G12" s="11">
        <v>0</v>
      </c>
    </row>
    <row r="13" spans="1:7" ht="11.25">
      <c r="A13" s="11" t="s">
        <v>287</v>
      </c>
      <c r="B13" s="11" t="s">
        <v>292</v>
      </c>
      <c r="C13" s="11" t="s">
        <v>74</v>
      </c>
      <c r="D13" s="11" t="s">
        <v>293</v>
      </c>
      <c r="E13" s="11">
        <v>2.16</v>
      </c>
      <c r="F13" s="11">
        <v>2.16</v>
      </c>
      <c r="G13" s="11">
        <v>0</v>
      </c>
    </row>
    <row r="14" spans="1:7" ht="11.25">
      <c r="A14" s="11" t="s">
        <v>287</v>
      </c>
      <c r="B14" s="11" t="s">
        <v>294</v>
      </c>
      <c r="C14" s="11" t="s">
        <v>74</v>
      </c>
      <c r="D14" s="11" t="s">
        <v>295</v>
      </c>
      <c r="E14" s="11">
        <v>10.73</v>
      </c>
      <c r="F14" s="11">
        <v>10.73</v>
      </c>
      <c r="G14" s="11">
        <v>0</v>
      </c>
    </row>
    <row r="15" spans="1:7" ht="11.25">
      <c r="A15" s="11" t="s">
        <v>287</v>
      </c>
      <c r="B15" s="11" t="s">
        <v>296</v>
      </c>
      <c r="C15" s="11" t="s">
        <v>74</v>
      </c>
      <c r="D15" s="11" t="s">
        <v>297</v>
      </c>
      <c r="E15" s="11">
        <v>4.3</v>
      </c>
      <c r="F15" s="11">
        <v>4.3</v>
      </c>
      <c r="G15" s="11">
        <v>0</v>
      </c>
    </row>
    <row r="16" spans="1:7" ht="11.25">
      <c r="A16" s="11" t="s">
        <v>287</v>
      </c>
      <c r="B16" s="11" t="s">
        <v>298</v>
      </c>
      <c r="C16" s="11" t="s">
        <v>74</v>
      </c>
      <c r="D16" s="11" t="s">
        <v>299</v>
      </c>
      <c r="E16" s="11">
        <v>2.94</v>
      </c>
      <c r="F16" s="11">
        <v>2.94</v>
      </c>
      <c r="G16" s="11">
        <v>0</v>
      </c>
    </row>
    <row r="17" spans="1:7" ht="11.25">
      <c r="A17" s="11" t="s">
        <v>287</v>
      </c>
      <c r="B17" s="11" t="s">
        <v>300</v>
      </c>
      <c r="C17" s="11" t="s">
        <v>74</v>
      </c>
      <c r="D17" s="11" t="s">
        <v>153</v>
      </c>
      <c r="E17" s="11">
        <v>13.9</v>
      </c>
      <c r="F17" s="11">
        <v>13.9</v>
      </c>
      <c r="G17" s="11">
        <v>0</v>
      </c>
    </row>
    <row r="18" spans="1:7" ht="11.25">
      <c r="A18" s="11" t="s">
        <v>287</v>
      </c>
      <c r="B18" s="11" t="s">
        <v>301</v>
      </c>
      <c r="C18" s="11" t="s">
        <v>74</v>
      </c>
      <c r="D18" s="11" t="s">
        <v>155</v>
      </c>
      <c r="E18" s="11">
        <v>7.87</v>
      </c>
      <c r="F18" s="11">
        <v>7.87</v>
      </c>
      <c r="G18" s="11">
        <v>0</v>
      </c>
    </row>
    <row r="19" spans="1:7" ht="11.25">
      <c r="A19" s="11"/>
      <c r="B19" s="11"/>
      <c r="C19" s="11"/>
      <c r="D19" s="11" t="s">
        <v>302</v>
      </c>
      <c r="E19" s="11">
        <v>12.27</v>
      </c>
      <c r="F19" s="11">
        <v>0</v>
      </c>
      <c r="G19" s="11">
        <v>12.27</v>
      </c>
    </row>
    <row r="20" spans="1:7" ht="11.25">
      <c r="A20" s="11" t="s">
        <v>303</v>
      </c>
      <c r="B20" s="11" t="s">
        <v>304</v>
      </c>
      <c r="C20" s="11" t="s">
        <v>74</v>
      </c>
      <c r="D20" s="11" t="s">
        <v>305</v>
      </c>
      <c r="E20" s="11">
        <v>0.67</v>
      </c>
      <c r="F20" s="11">
        <v>0</v>
      </c>
      <c r="G20" s="11">
        <v>0.67</v>
      </c>
    </row>
    <row r="21" spans="1:7" ht="11.25">
      <c r="A21" s="11" t="s">
        <v>303</v>
      </c>
      <c r="B21" s="11" t="s">
        <v>306</v>
      </c>
      <c r="C21" s="11" t="s">
        <v>74</v>
      </c>
      <c r="D21" s="11" t="s">
        <v>307</v>
      </c>
      <c r="E21" s="11">
        <v>1.34</v>
      </c>
      <c r="F21" s="11">
        <v>0</v>
      </c>
      <c r="G21" s="11">
        <v>1.34</v>
      </c>
    </row>
    <row r="22" spans="1:7" ht="11.25">
      <c r="A22" s="11" t="s">
        <v>303</v>
      </c>
      <c r="B22" s="11" t="s">
        <v>308</v>
      </c>
      <c r="C22" s="11" t="s">
        <v>74</v>
      </c>
      <c r="D22" s="11" t="s">
        <v>309</v>
      </c>
      <c r="E22" s="11">
        <v>1</v>
      </c>
      <c r="F22" s="11">
        <v>0</v>
      </c>
      <c r="G22" s="11">
        <v>1</v>
      </c>
    </row>
    <row r="23" spans="1:7" ht="11.25">
      <c r="A23" s="11" t="s">
        <v>303</v>
      </c>
      <c r="B23" s="11" t="s">
        <v>310</v>
      </c>
      <c r="C23" s="11" t="s">
        <v>74</v>
      </c>
      <c r="D23" s="11" t="s">
        <v>311</v>
      </c>
      <c r="E23" s="11">
        <v>0.14</v>
      </c>
      <c r="F23" s="11">
        <v>0</v>
      </c>
      <c r="G23" s="11">
        <v>0.14</v>
      </c>
    </row>
    <row r="24" spans="1:7" ht="11.25">
      <c r="A24" s="11" t="s">
        <v>303</v>
      </c>
      <c r="B24" s="11" t="s">
        <v>312</v>
      </c>
      <c r="C24" s="11" t="s">
        <v>74</v>
      </c>
      <c r="D24" s="11" t="s">
        <v>161</v>
      </c>
      <c r="E24" s="11">
        <v>1</v>
      </c>
      <c r="F24" s="11">
        <v>0</v>
      </c>
      <c r="G24" s="11">
        <v>1</v>
      </c>
    </row>
    <row r="25" spans="1:7" ht="11.25">
      <c r="A25" s="11" t="s">
        <v>303</v>
      </c>
      <c r="B25" s="11" t="s">
        <v>313</v>
      </c>
      <c r="C25" s="11" t="s">
        <v>74</v>
      </c>
      <c r="D25" s="11" t="s">
        <v>167</v>
      </c>
      <c r="E25" s="11">
        <v>0.5</v>
      </c>
      <c r="F25" s="11">
        <v>0</v>
      </c>
      <c r="G25" s="11">
        <v>0.5</v>
      </c>
    </row>
    <row r="26" spans="1:7" ht="11.25">
      <c r="A26" s="11" t="s">
        <v>303</v>
      </c>
      <c r="B26" s="11" t="s">
        <v>314</v>
      </c>
      <c r="C26" s="11" t="s">
        <v>74</v>
      </c>
      <c r="D26" s="11" t="s">
        <v>315</v>
      </c>
      <c r="E26" s="11">
        <v>0.78</v>
      </c>
      <c r="F26" s="11">
        <v>0</v>
      </c>
      <c r="G26" s="11">
        <v>0.78</v>
      </c>
    </row>
    <row r="27" spans="1:7" ht="11.25">
      <c r="A27" s="11" t="s">
        <v>303</v>
      </c>
      <c r="B27" s="11" t="s">
        <v>316</v>
      </c>
      <c r="C27" s="11" t="s">
        <v>74</v>
      </c>
      <c r="D27" s="11" t="s">
        <v>317</v>
      </c>
      <c r="E27" s="11">
        <v>6.09</v>
      </c>
      <c r="F27" s="11">
        <v>0</v>
      </c>
      <c r="G27" s="11">
        <v>6.09</v>
      </c>
    </row>
    <row r="28" spans="1:7" ht="11.25">
      <c r="A28" s="11" t="s">
        <v>303</v>
      </c>
      <c r="B28" s="11" t="s">
        <v>318</v>
      </c>
      <c r="C28" s="11" t="s">
        <v>74</v>
      </c>
      <c r="D28" s="11" t="s">
        <v>171</v>
      </c>
      <c r="E28" s="11">
        <v>0.75</v>
      </c>
      <c r="F28" s="11">
        <v>0</v>
      </c>
      <c r="G28" s="11">
        <v>0.75</v>
      </c>
    </row>
    <row r="29" spans="1:7" ht="11.25">
      <c r="A29" s="11"/>
      <c r="B29" s="11"/>
      <c r="C29" s="11"/>
      <c r="D29" s="11" t="s">
        <v>319</v>
      </c>
      <c r="E29" s="11">
        <v>0.02</v>
      </c>
      <c r="F29" s="11">
        <v>0.02</v>
      </c>
      <c r="G29" s="11">
        <v>0</v>
      </c>
    </row>
    <row r="30" spans="1:7" ht="11.25">
      <c r="A30" s="11" t="s">
        <v>320</v>
      </c>
      <c r="B30" s="11" t="s">
        <v>321</v>
      </c>
      <c r="C30" s="11" t="s">
        <v>74</v>
      </c>
      <c r="D30" s="11" t="s">
        <v>322</v>
      </c>
      <c r="E30" s="11">
        <v>0.02</v>
      </c>
      <c r="F30" s="11">
        <v>0.02</v>
      </c>
      <c r="G30" s="11">
        <v>0</v>
      </c>
    </row>
  </sheetData>
  <mergeCells count="9">
    <mergeCell ref="A2:G2"/>
    <mergeCell ref="A4:C4"/>
    <mergeCell ref="A5:B5"/>
    <mergeCell ref="C5:C6"/>
    <mergeCell ref="D4:G4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2" sqref="F22"/>
    </sheetView>
  </sheetViews>
  <sheetFormatPr defaultColWidth="9.00390625" defaultRowHeight="14.25"/>
  <cols>
    <col min="5" max="5" width="40.00390625" style="0" customWidth="1"/>
  </cols>
  <sheetData>
    <row r="1" spans="1:6" ht="14.25">
      <c r="A1" s="5"/>
      <c r="B1" s="5"/>
      <c r="C1" s="5"/>
      <c r="D1" s="5"/>
      <c r="E1" s="5"/>
      <c r="F1" s="5" t="s">
        <v>323</v>
      </c>
    </row>
    <row r="2" spans="1:6" ht="27" customHeight="1">
      <c r="A2" s="17" t="s">
        <v>324</v>
      </c>
      <c r="B2" s="17"/>
      <c r="C2" s="17"/>
      <c r="D2" s="17"/>
      <c r="E2" s="17"/>
      <c r="F2" s="17"/>
    </row>
    <row r="3" spans="1:6" ht="14.25">
      <c r="A3" s="5"/>
      <c r="B3" s="5"/>
      <c r="C3" s="5"/>
      <c r="D3" s="5"/>
      <c r="E3" s="5"/>
      <c r="F3" s="5" t="s">
        <v>2</v>
      </c>
    </row>
    <row r="4" spans="1:6" ht="14.25">
      <c r="A4" s="16" t="s">
        <v>53</v>
      </c>
      <c r="B4" s="16"/>
      <c r="C4" s="16"/>
      <c r="D4" s="16" t="s">
        <v>364</v>
      </c>
      <c r="E4" s="16" t="s">
        <v>326</v>
      </c>
      <c r="F4" s="16" t="s">
        <v>325</v>
      </c>
    </row>
    <row r="5" spans="1:6" ht="14.25">
      <c r="A5" s="16" t="s">
        <v>59</v>
      </c>
      <c r="B5" s="16"/>
      <c r="C5" s="16"/>
      <c r="D5" s="16"/>
      <c r="E5" s="16"/>
      <c r="F5" s="16"/>
    </row>
    <row r="6" spans="1:6" ht="14.25">
      <c r="A6" s="11" t="s">
        <v>67</v>
      </c>
      <c r="B6" s="11" t="s">
        <v>68</v>
      </c>
      <c r="C6" s="11" t="s">
        <v>69</v>
      </c>
      <c r="D6" s="16"/>
      <c r="E6" s="16"/>
      <c r="F6" s="16"/>
    </row>
    <row r="7" spans="1:6" ht="14.25">
      <c r="A7" s="11"/>
      <c r="B7" s="11"/>
      <c r="C7" s="11"/>
      <c r="D7" s="11"/>
      <c r="E7" s="11" t="s">
        <v>54</v>
      </c>
      <c r="F7" s="11">
        <v>63.45</v>
      </c>
    </row>
    <row r="8" spans="1:6" ht="14.25">
      <c r="A8" s="11"/>
      <c r="B8" s="11"/>
      <c r="C8" s="11"/>
      <c r="D8" s="11"/>
      <c r="E8" s="11" t="s">
        <v>70</v>
      </c>
      <c r="F8" s="11">
        <v>63.45</v>
      </c>
    </row>
    <row r="9" spans="1:6" ht="14.25">
      <c r="A9" s="11"/>
      <c r="B9" s="11"/>
      <c r="C9" s="11"/>
      <c r="D9" s="11"/>
      <c r="E9" s="11" t="s">
        <v>71</v>
      </c>
      <c r="F9" s="11">
        <v>63.45</v>
      </c>
    </row>
    <row r="10" spans="1:6" ht="14.25">
      <c r="A10" s="11" t="s">
        <v>72</v>
      </c>
      <c r="B10" s="11" t="s">
        <v>78</v>
      </c>
      <c r="C10" s="11" t="s">
        <v>83</v>
      </c>
      <c r="D10" s="11" t="s">
        <v>74</v>
      </c>
      <c r="E10" s="11" t="s">
        <v>327</v>
      </c>
      <c r="F10" s="11">
        <v>4</v>
      </c>
    </row>
    <row r="11" spans="1:6" ht="14.25">
      <c r="A11" s="11" t="s">
        <v>72</v>
      </c>
      <c r="B11" s="11" t="s">
        <v>78</v>
      </c>
      <c r="C11" s="11" t="s">
        <v>81</v>
      </c>
      <c r="D11" s="11" t="s">
        <v>74</v>
      </c>
      <c r="E11" s="11" t="s">
        <v>328</v>
      </c>
      <c r="F11" s="11">
        <v>8.65</v>
      </c>
    </row>
    <row r="12" spans="1:6" ht="14.25">
      <c r="A12" s="11" t="s">
        <v>72</v>
      </c>
      <c r="B12" s="11" t="s">
        <v>78</v>
      </c>
      <c r="C12" s="11" t="s">
        <v>83</v>
      </c>
      <c r="D12" s="11" t="s">
        <v>74</v>
      </c>
      <c r="E12" s="11" t="s">
        <v>329</v>
      </c>
      <c r="F12" s="11">
        <v>9.3</v>
      </c>
    </row>
    <row r="13" spans="1:6" ht="14.25">
      <c r="A13" s="11" t="s">
        <v>72</v>
      </c>
      <c r="B13" s="11" t="s">
        <v>78</v>
      </c>
      <c r="C13" s="11" t="s">
        <v>81</v>
      </c>
      <c r="D13" s="11" t="s">
        <v>74</v>
      </c>
      <c r="E13" s="11" t="s">
        <v>330</v>
      </c>
      <c r="F13" s="11">
        <v>1.5</v>
      </c>
    </row>
    <row r="14" spans="1:6" ht="14.25">
      <c r="A14" s="11" t="s">
        <v>72</v>
      </c>
      <c r="B14" s="11" t="s">
        <v>78</v>
      </c>
      <c r="C14" s="11" t="s">
        <v>83</v>
      </c>
      <c r="D14" s="11" t="s">
        <v>74</v>
      </c>
      <c r="E14" s="11" t="s">
        <v>331</v>
      </c>
      <c r="F14" s="11">
        <v>11</v>
      </c>
    </row>
    <row r="15" spans="1:6" ht="14.25">
      <c r="A15" s="11" t="s">
        <v>72</v>
      </c>
      <c r="B15" s="11" t="s">
        <v>78</v>
      </c>
      <c r="C15" s="11" t="s">
        <v>83</v>
      </c>
      <c r="D15" s="11" t="s">
        <v>74</v>
      </c>
      <c r="E15" s="11" t="s">
        <v>332</v>
      </c>
      <c r="F15" s="11">
        <v>15.4</v>
      </c>
    </row>
    <row r="16" spans="1:6" ht="14.25">
      <c r="A16" s="11" t="s">
        <v>72</v>
      </c>
      <c r="B16" s="11" t="s">
        <v>78</v>
      </c>
      <c r="C16" s="11" t="s">
        <v>83</v>
      </c>
      <c r="D16" s="11" t="s">
        <v>74</v>
      </c>
      <c r="E16" s="11" t="s">
        <v>333</v>
      </c>
      <c r="F16" s="11">
        <v>5</v>
      </c>
    </row>
    <row r="17" spans="1:6" ht="14.25">
      <c r="A17" s="11" t="s">
        <v>72</v>
      </c>
      <c r="B17" s="11" t="s">
        <v>78</v>
      </c>
      <c r="C17" s="11" t="s">
        <v>83</v>
      </c>
      <c r="D17" s="11" t="s">
        <v>74</v>
      </c>
      <c r="E17" s="11" t="s">
        <v>334</v>
      </c>
      <c r="F17" s="11">
        <v>0.6</v>
      </c>
    </row>
    <row r="18" spans="1:6" ht="14.25">
      <c r="A18" s="11" t="s">
        <v>72</v>
      </c>
      <c r="B18" s="11" t="s">
        <v>78</v>
      </c>
      <c r="C18" s="11" t="s">
        <v>83</v>
      </c>
      <c r="D18" s="11" t="s">
        <v>74</v>
      </c>
      <c r="E18" s="11" t="s">
        <v>335</v>
      </c>
      <c r="F18" s="11">
        <v>8</v>
      </c>
    </row>
  </sheetData>
  <mergeCells count="6">
    <mergeCell ref="A2:F2"/>
    <mergeCell ref="A5:C5"/>
    <mergeCell ref="A4:C4"/>
    <mergeCell ref="D4:D6"/>
    <mergeCell ref="E4:E6"/>
    <mergeCell ref="F4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modified xsi:type="dcterms:W3CDTF">2018-02-28T07:39:21Z</dcterms:modified>
  <cp:category/>
  <cp:version/>
  <cp:contentType/>
  <cp:contentStatus/>
</cp:coreProperties>
</file>