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<sst xmlns="http://schemas.openxmlformats.org/spreadsheetml/2006/main" count="771" uniqueCount="381">
  <si>
    <t>成都市武侯区人民代表大会常务委员会办公室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</si>
  <si>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</si>
  <si>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</si>
  <si>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</si>
  <si>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</si>
  <si>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</si>
  <si>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</si>
  <si>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</si>
  <si>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</si>
  <si>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</si>
  <si>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</si>
  <si>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</si>
  <si>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</si>
  <si>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</si>
  <si>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</si>
  <si>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</si>
  <si>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</si>
  <si>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</si>
  <si>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</si>
  <si>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</si>
  <si>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</si>
  <si>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</si>
  <si>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</si>
  <si>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</si>
  <si>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</si>
  <si>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</si>
  <si>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</si>
  <si>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</si>
  <si>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</si>
  <si>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</si>
  <si>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</si>
  <si>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</si>
  <si>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</si>
  <si>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</si>
  <si>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</si>
  <si>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</si>
  <si>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</si>
  <si>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</si>
  <si>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</si>
  <si>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</si>
  <si>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</si>
  <si>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</si>
  <si>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</si>
  <si>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</si>
  <si>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</si>
  <si>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</si>
  <si>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</si>
  <si>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</si>
  <si>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</si>
  <si>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</si>
  <si>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</si>
  <si>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</si>
  <si>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</si>
  <si>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</si>
  <si>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</si>
  <si>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</si>
  <si>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</si>
  <si>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</si>
  <si>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</si>
  <si>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</si>
  <si>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</si>
  <si>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</si>
  <si>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</si>
  <si>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</si>
  <si>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</si>
  <si>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</si>
  <si>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</si>
  <si>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</si>
  <si>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</si>
  <si>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</si>
  <si>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</si>
  <si>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 xml:space="preserve">  成都市武侯区人民代表大会常务委员会办公室</t>
  </si>
  <si>
    <t>201</t>
  </si>
  <si>
    <t>01</t>
  </si>
  <si>
    <t>102101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</si>
  <si>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</si>
  <si>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</si>
  <si>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</si>
  <si>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</si>
  <si>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</si>
  <si>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</si>
  <si>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</si>
  <si>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</si>
  <si>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</si>
  <si>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</si>
  <si>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</si>
  <si>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09</t>
  </si>
  <si>
    <t xml:space="preserve">    人大信访工作</t>
  </si>
  <si>
    <t>13</t>
  </si>
  <si>
    <t xml:space="preserve">    招商引资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</si>
  <si>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</si>
  <si>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</si>
  <si>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</si>
  <si>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</si>
  <si>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</si>
  <si>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</si>
  <si>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</si>
  <si>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</si>
  <si>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</si>
  <si>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</si>
  <si>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</si>
  <si>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</si>
  <si>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</si>
  <si>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</si>
  <si>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</si>
  <si>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</si>
  <si>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</si>
  <si>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</si>
  <si>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</si>
  <si>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</si>
  <si>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</si>
  <si>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</si>
  <si>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</si>
  <si>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</si>
  <si>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</si>
  <si>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</si>
  <si>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</si>
  <si>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</si>
  <si>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</si>
  <si>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</si>
  <si>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</si>
  <si>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</si>
  <si>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</si>
  <si>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</si>
  <si>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</si>
  <si>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</si>
  <si>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</si>
  <si>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</si>
  <si>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</si>
  <si>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</si>
  <si>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</si>
  <si>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</si>
  <si>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</si>
  <si>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</si>
  <si>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</si>
  <si>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</si>
  <si>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</si>
  <si>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</si>
  <si>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</si>
  <si>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</si>
  <si>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</si>
  <si>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</si>
  <si>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</si>
  <si>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</si>
  <si>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</si>
  <si>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</si>
  <si>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</si>
  <si>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</si>
  <si>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</si>
  <si>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</si>
  <si>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</si>
  <si>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政府性基金</t>
  </si>
  <si>
    <t>上年结转</t>
  </si>
  <si>
    <t>经济科目</t>
  </si>
  <si>
    <t>小计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</si>
  <si>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</si>
  <si>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</si>
  <si>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</si>
  <si>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</si>
  <si>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</si>
  <si>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</si>
  <si>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</si>
  <si>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</si>
  <si>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</si>
  <si>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</si>
  <si>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</si>
  <si>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</si>
  <si>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</si>
  <si>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</si>
  <si>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50202</t>
  </si>
  <si>
    <t xml:space="preserve">      会议费</t>
  </si>
  <si>
    <t>50203</t>
  </si>
  <si>
    <t xml:space="preserve">      培训费</t>
  </si>
  <si>
    <t>50205</t>
  </si>
  <si>
    <t xml:space="preserve">      委托业务费</t>
  </si>
  <si>
    <t>50206</t>
  </si>
  <si>
    <t xml:space="preserve">      公务接待费</t>
  </si>
  <si>
    <t>50208</t>
  </si>
  <si>
    <t xml:space="preserve">      公务用车运行维护费</t>
  </si>
  <si>
    <t>50209</t>
  </si>
  <si>
    <t xml:space="preserve">      维修（护）费</t>
  </si>
  <si>
    <t>50299</t>
  </si>
  <si>
    <t xml:space="preserve">      其他商品和服务支出</t>
  </si>
  <si>
    <t xml:space="preserve">    机关资本性支出（一）（政府预算）</t>
  </si>
  <si>
    <t>503</t>
  </si>
  <si>
    <t>50306</t>
  </si>
  <si>
    <t xml:space="preserve">      设备购置</t>
  </si>
  <si>
    <t xml:space="preserve">    对个人和家庭的补助（政府预算）</t>
  </si>
  <si>
    <t>509</t>
  </si>
  <si>
    <t>50901</t>
  </si>
  <si>
    <t xml:space="preserve">      社会福利和救助</t>
  </si>
  <si>
    <t>表3</t>
  </si>
  <si>
    <t>一般公共预算支出预算表</t>
  </si>
  <si>
    <t>工资福利支出</t>
  </si>
  <si>
    <t>商品服务支出</t>
  </si>
  <si>
    <t>对个人和家庭补助支出</t>
  </si>
  <si>
    <t>债务利息支出</t>
  </si>
  <si>
    <t>其他资本性支出（基本建设）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</si>
  <si>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</si>
  <si>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</si>
  <si>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</si>
  <si>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</si>
  <si>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</si>
  <si>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单位编码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</si>
  <si>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</si>
  <si>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</si>
  <si>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</si>
  <si>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</si>
  <si>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</si>
  <si>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</si>
  <si>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</si>
  <si>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</si>
  <si>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</si>
  <si>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</si>
  <si>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</si>
  <si>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</si>
  <si>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</si>
  <si>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</si>
  <si>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</si>
  <si>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</si>
  <si>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</si>
  <si>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</si>
  <si>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</si>
  <si>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</si>
  <si>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</si>
  <si>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</si>
  <si>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</si>
  <si>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</si>
  <si>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</si>
  <si>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</si>
  <si>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</si>
  <si>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</si>
  <si>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</si>
  <si>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</si>
  <si>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</si>
  <si>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</si>
  <si>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</si>
  <si>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</si>
  <si>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</si>
  <si>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</si>
  <si>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</si>
  <si>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</si>
  <si>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其他交通费用（类）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</si>
  <si>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</si>
  <si>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</si>
  <si>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</si>
  <si>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</si>
  <si>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</si>
  <si>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</si>
  <si>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</si>
  <si>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</si>
  <si>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</si>
  <si>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</si>
  <si>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</si>
  <si>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</si>
  <si>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</si>
  <si>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</si>
  <si>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</si>
  <si>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</si>
  <si>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</si>
  <si>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</si>
  <si>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</si>
  <si>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</si>
  <si>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</si>
  <si>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</si>
  <si>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</si>
  <si>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</si>
  <si>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</si>
  <si>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</si>
  <si>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文物和陈列品购置(基建)</t>
  </si>
  <si>
    <t>无形资产购置(基建)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</si>
  <si>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</si>
  <si>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</si>
  <si>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</si>
  <si>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</si>
  <si>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</si>
  <si>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</si>
  <si>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</si>
  <si>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</si>
  <si>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</si>
  <si>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</si>
  <si>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</si>
  <si>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</si>
  <si>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</si>
  <si>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</si>
  <si>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</si>
  <si>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</si>
  <si>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</si>
  <si>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</si>
  <si>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</si>
  <si>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</si>
  <si>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</si>
  <si>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</si>
  <si>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</si>
  <si>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</si>
  <si>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</si>
  <si>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</si>
  <si>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</si>
  <si>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</si>
  <si>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</si>
  <si>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</si>
  <si>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</si>
  <si>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</si>
  <si>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</si>
  <si>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</si>
  <si>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</si>
  <si>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</si>
  <si>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</si>
  <si>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</si>
  <si>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</si>
  <si>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</si>
  <si>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30109</t>
  </si>
  <si>
    <t xml:space="preserve">      职业年金缴费</t>
  </si>
  <si>
    <t>30112</t>
  </si>
  <si>
    <t xml:space="preserve">      其他社会保障缴费</t>
  </si>
  <si>
    <t>30113</t>
  </si>
  <si>
    <t>30199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</si>
  <si>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</si>
  <si>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</si>
  <si>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</si>
  <si>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</si>
  <si>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</si>
  <si>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</si>
  <si>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30207</t>
  </si>
  <si>
    <t xml:space="preserve">      邮电费</t>
  </si>
  <si>
    <t>30213</t>
  </si>
  <si>
    <t xml:space="preserve">      维修(护)费</t>
  </si>
  <si>
    <t>30229</t>
  </si>
  <si>
    <t xml:space="preserve">      福利费</t>
  </si>
  <si>
    <t>30231</t>
  </si>
  <si>
    <t>30239</t>
  </si>
  <si>
    <t xml:space="preserve">      其他交通费用（类）</t>
  </si>
  <si>
    <t>30299</t>
  </si>
  <si>
    <t xml:space="preserve">    对个人和家庭的补助</t>
  </si>
  <si>
    <t>303</t>
  </si>
  <si>
    <t>30309</t>
  </si>
  <si>
    <t xml:space="preserve">      奖励金</t>
  </si>
  <si>
    <t>表3-2</t>
  </si>
  <si>
    <t>一般公共预算项目支出预算表</t>
  </si>
  <si>
    <t>金额</t>
  </si>
  <si>
    <t>单位名称  （项目）</t>
  </si>
  <si>
    <t xml:space="preserve">    差旅费</t>
  </si>
  <si>
    <t xml:space="preserve">    产业招商工作专项经费</t>
  </si>
  <si>
    <t xml:space="preserve">    代表活动费</t>
  </si>
  <si>
    <t xml:space="preserve">    代表履职能力提升</t>
  </si>
  <si>
    <t xml:space="preserve">    代表培训</t>
  </si>
  <si>
    <t xml:space="preserve">    代表视察</t>
  </si>
  <si>
    <t xml:space="preserve">    对口扶贫工作经费</t>
  </si>
  <si>
    <t xml:space="preserve">    公务接待费</t>
  </si>
  <si>
    <t xml:space="preserve">    公务用车燃修保</t>
  </si>
  <si>
    <t xml:space="preserve">    机关服务经费</t>
  </si>
  <si>
    <t xml:space="preserve">    老干部工作经费</t>
  </si>
  <si>
    <t xml:space="preserve">    七届二次人代会</t>
  </si>
  <si>
    <t xml:space="preserve">    人大各项会议</t>
  </si>
  <si>
    <t xml:space="preserve">    社会主义核心价值观工作经费</t>
  </si>
  <si>
    <t xml:space="preserve">    信访工作</t>
  </si>
  <si>
    <t xml:space="preserve">    执法检查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</si>
  <si>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</si>
  <si>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</si>
  <si>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</si>
  <si>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</si>
  <si>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</si>
  <si>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</si>
  <si>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公务用车购置费</t>
  </si>
  <si>
    <t>102</t>
  </si>
  <si>
    <t xml:space="preserve">  102101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</si>
  <si>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</si>
  <si>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</si>
  <si>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</si>
  <si>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</si>
  <si>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</si>
  <si>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</si>
  <si>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</si>
  <si>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</si>
  <si>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</si>
  <si>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</si>
  <si>
    <t xml:space="preserve"> </t>
  </si>
  <si>
    <t>此表无数据</t>
  </si>
  <si>
    <t>成都市武侯区人民代表大会常务委员会</t>
  </si>
  <si>
    <t>2018年部门预算</t>
  </si>
  <si>
    <t>批复日期：2018年2月12日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</si>
</sst>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;;"/>
    <numFmt numFmtId="180" formatCode="#,##0.0000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u val="single"/>
      <sz val="9"/>
      <color indexed="12"/>
      <name val="宋体"/>
      <family val="0"/>
    </font>
    <font>
      <b/>
      <sz val="12"/>
      <name val="黑体"/>
      <family val="0"/>
    </font>
    <font>
      <sz val="12"/>
      <name val="宋体"/>
      <family val="0"/>
    </font>
    <font>
      <sz val="36"/>
      <name val="黑体"/>
      <family val="0"/>
    </font>
    <font>
      <sz val="26"/>
      <name val="华文中宋"/>
      <family val="0"/>
    </font>
    <font>
      <sz val="48"/>
      <name val="华文中宋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44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50" applyNumberFormat="1" applyFont="1" applyFill="1" applyAlignment="1">
      <alignment horizontal="right" vertical="center"/>
    </xf>
    <xf numFmtId="0" fontId="0" fillId="0" borderId="0" xfId="50" applyNumberFormat="1" applyFont="1" applyFill="1" applyAlignment="1">
      <alignment horizontal="left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79" fontId="0" fillId="0" borderId="18" xfId="0" applyNumberFormat="1" applyFont="1" applyFill="1" applyBorder="1" applyAlignment="1" applyProtection="1">
      <alignment vertical="center" wrapText="1"/>
      <protection/>
    </xf>
    <xf numFmtId="179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 vertical="center"/>
    </xf>
    <xf numFmtId="0" fontId="3" fillId="0" borderId="0" xfId="44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0" fontId="0" fillId="0" borderId="18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vertical="center"/>
    </xf>
    <xf numFmtId="1" fontId="4" fillId="0" borderId="9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9" xfId="44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Continuous" vertical="center"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0" fontId="8" fillId="0" borderId="0" xfId="44" applyNumberFormat="1" applyFont="1" applyFill="1" applyAlignment="1" applyProtection="1">
      <alignment horizontal="centerContinuous" vertical="center"/>
      <protection/>
    </xf>
    <xf numFmtId="1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PageLayoutView="0" workbookViewId="0" topLeftCell="A1">
      <selection activeCell="F6" sqref="F6"/>
    </sheetView>
  </sheetViews>
  <sheetFormatPr defaultColWidth="9.33203125" defaultRowHeight="36" customHeight="1"/>
  <cols>
    <col min="1" max="16384" width="9.33203125" style="140" customWidth="1"/>
  </cols>
  <sheetData>
    <row r="2" spans="1:17" ht="51" customHeight="1">
      <c r="A2" s="141" t="s">
        <v>378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4" spans="1:17" ht="57" customHeight="1">
      <c r="A4" s="142" t="s">
        <v>379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7" spans="1:17" ht="36" customHeight="1">
      <c r="A7" s="143" t="s">
        <v>380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10" ht="36" customHeight="1">
      <c r="G10" s="140">
        <v>1</v>
      </c>
    </row>
  </sheetData>
  <sheetProtection/>
  <mergeCells count="3">
    <mergeCell ref="A2:Q2"/>
    <mergeCell ref="A4:Q4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C12" sqref="C12"/>
    </sheetView>
  </sheetViews>
  <sheetFormatPr defaultColWidth="9.16015625" defaultRowHeight="24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24" customHeight="1">
      <c r="A1" s="5"/>
      <c r="B1" s="5"/>
      <c r="C1" s="5"/>
      <c r="D1" s="5"/>
      <c r="E1" s="5"/>
      <c r="F1" s="5"/>
      <c r="G1" s="5"/>
      <c r="H1" s="25" t="s">
        <v>357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24" customHeight="1">
      <c r="A2" s="3" t="s">
        <v>358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24" customHeight="1">
      <c r="A3" s="26"/>
      <c r="B3" s="26"/>
      <c r="C3" s="26"/>
      <c r="D3" s="26"/>
      <c r="E3" s="26"/>
      <c r="F3" s="26"/>
      <c r="G3" s="26"/>
      <c r="H3" s="25" t="s">
        <v>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24" customHeight="1">
      <c r="A4" s="155" t="s">
        <v>203</v>
      </c>
      <c r="B4" s="155" t="s">
        <v>359</v>
      </c>
      <c r="C4" s="10" t="s">
        <v>360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24" customHeight="1">
      <c r="A5" s="155"/>
      <c r="B5" s="155"/>
      <c r="C5" s="155" t="s">
        <v>55</v>
      </c>
      <c r="D5" s="145" t="s">
        <v>361</v>
      </c>
      <c r="E5" s="27" t="s">
        <v>362</v>
      </c>
      <c r="F5" s="27"/>
      <c r="G5" s="27"/>
      <c r="H5" s="145" t="s">
        <v>233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24" customHeight="1">
      <c r="A6" s="156"/>
      <c r="B6" s="156"/>
      <c r="C6" s="156"/>
      <c r="D6" s="148"/>
      <c r="E6" s="29" t="s">
        <v>154</v>
      </c>
      <c r="F6" s="29" t="s">
        <v>363</v>
      </c>
      <c r="G6" s="30" t="s">
        <v>241</v>
      </c>
      <c r="H6" s="148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24" customHeight="1">
      <c r="A7" s="20"/>
      <c r="B7" s="21" t="s">
        <v>55</v>
      </c>
      <c r="C7" s="32">
        <v>27.2</v>
      </c>
      <c r="D7" s="33">
        <v>0</v>
      </c>
      <c r="E7" s="33">
        <v>7.2</v>
      </c>
      <c r="F7" s="34">
        <v>0</v>
      </c>
      <c r="G7" s="31">
        <v>7.2</v>
      </c>
      <c r="H7" s="32">
        <v>20</v>
      </c>
      <c r="I7" s="3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24" customHeight="1">
      <c r="A8" s="20" t="s">
        <v>364</v>
      </c>
      <c r="B8" s="21" t="s">
        <v>0</v>
      </c>
      <c r="C8" s="32">
        <v>27.2</v>
      </c>
      <c r="D8" s="33">
        <v>0</v>
      </c>
      <c r="E8" s="33">
        <v>7.2</v>
      </c>
      <c r="F8" s="34">
        <v>0</v>
      </c>
      <c r="G8" s="31">
        <v>7.2</v>
      </c>
      <c r="H8" s="32">
        <v>20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24" customHeight="1">
      <c r="A9" s="20" t="s">
        <v>365</v>
      </c>
      <c r="B9" s="21" t="s">
        <v>71</v>
      </c>
      <c r="C9" s="32">
        <v>27.2</v>
      </c>
      <c r="D9" s="33">
        <v>0</v>
      </c>
      <c r="E9" s="33">
        <v>7.2</v>
      </c>
      <c r="F9" s="34">
        <v>0</v>
      </c>
      <c r="G9" s="31">
        <v>7.2</v>
      </c>
      <c r="H9" s="32">
        <v>20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24" customHeight="1">
      <c r="B10" s="35"/>
      <c r="C10" s="3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24" customHeight="1">
      <c r="C11" s="35"/>
      <c r="D11" s="3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3:251" ht="24" customHeight="1">
      <c r="C12" s="3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24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24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J15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36"/>
      <c r="B1" s="37"/>
      <c r="C1" s="37"/>
      <c r="D1" s="37"/>
      <c r="E1" s="38"/>
      <c r="F1" s="37"/>
      <c r="G1" s="37"/>
      <c r="H1" s="39" t="s">
        <v>366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</row>
    <row r="2" spans="1:218" ht="18" customHeight="1">
      <c r="A2" s="40" t="s">
        <v>367</v>
      </c>
      <c r="B2" s="41"/>
      <c r="C2" s="41"/>
      <c r="D2" s="41"/>
      <c r="E2" s="41"/>
      <c r="F2" s="41"/>
      <c r="G2" s="41"/>
      <c r="H2" s="4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</row>
    <row r="3" spans="2:218" ht="18" customHeight="1">
      <c r="B3" s="42"/>
      <c r="C3" s="42"/>
      <c r="D3" s="42"/>
      <c r="E3" s="42"/>
      <c r="F3" s="43"/>
      <c r="G3" s="43"/>
      <c r="H3" s="39" t="s">
        <v>3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</row>
    <row r="4" spans="1:218" ht="18" customHeight="1">
      <c r="A4" s="44" t="s">
        <v>98</v>
      </c>
      <c r="B4" s="45"/>
      <c r="C4" s="45"/>
      <c r="D4" s="45"/>
      <c r="E4" s="45"/>
      <c r="F4" s="44" t="s">
        <v>368</v>
      </c>
      <c r="G4" s="44"/>
      <c r="H4" s="46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</row>
    <row r="5" spans="1:218" ht="18" customHeight="1">
      <c r="A5" s="44" t="s">
        <v>60</v>
      </c>
      <c r="B5" s="44"/>
      <c r="C5" s="44"/>
      <c r="D5" s="145" t="s">
        <v>61</v>
      </c>
      <c r="E5" s="145" t="s">
        <v>62</v>
      </c>
      <c r="F5" s="149" t="s">
        <v>99</v>
      </c>
      <c r="G5" s="155" t="s">
        <v>100</v>
      </c>
      <c r="H5" s="159" t="s">
        <v>101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</row>
    <row r="6" spans="1:218" ht="29.25" customHeight="1">
      <c r="A6" s="47" t="s">
        <v>68</v>
      </c>
      <c r="B6" s="47" t="s">
        <v>69</v>
      </c>
      <c r="C6" s="47" t="s">
        <v>70</v>
      </c>
      <c r="D6" s="148"/>
      <c r="E6" s="148"/>
      <c r="F6" s="150"/>
      <c r="G6" s="156"/>
      <c r="H6" s="160"/>
      <c r="I6" s="4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</row>
    <row r="7" spans="1:218" ht="17.25" customHeight="1">
      <c r="A7" s="48"/>
      <c r="B7" s="48"/>
      <c r="C7" s="48"/>
      <c r="D7" s="20"/>
      <c r="E7" s="49"/>
      <c r="F7" s="31"/>
      <c r="G7" s="31"/>
      <c r="H7" s="50"/>
      <c r="I7" s="42"/>
      <c r="J7" s="42"/>
      <c r="K7" s="4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</row>
    <row r="8" spans="1:218" ht="18" customHeight="1">
      <c r="A8" s="42" t="s">
        <v>377</v>
      </c>
      <c r="B8" s="42"/>
      <c r="C8" s="42"/>
      <c r="D8" s="42"/>
      <c r="E8" s="42"/>
      <c r="F8" s="42"/>
      <c r="G8" s="42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</row>
    <row r="9" spans="1:218" ht="18" customHeight="1">
      <c r="A9" s="42"/>
      <c r="B9" s="42"/>
      <c r="C9" s="42"/>
      <c r="D9" s="42"/>
      <c r="E9" s="42"/>
      <c r="F9" s="42"/>
      <c r="G9" s="52"/>
      <c r="I9" s="4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</row>
    <row r="10" spans="1:218" ht="18" customHeight="1">
      <c r="A10" s="42"/>
      <c r="B10" s="42"/>
      <c r="C10" s="42"/>
      <c r="D10" s="42"/>
      <c r="E10" s="42"/>
      <c r="F10" s="42"/>
      <c r="G10" s="4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</row>
    <row r="11" spans="1:218" ht="18" customHeight="1">
      <c r="A11" s="42"/>
      <c r="B11" s="42"/>
      <c r="C11" s="42"/>
      <c r="D11" s="42"/>
      <c r="E11" s="42"/>
      <c r="F11" s="42"/>
      <c r="G11" s="4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</row>
    <row r="12" spans="1:218" ht="18" customHeight="1">
      <c r="A12" s="52"/>
      <c r="B12" s="52"/>
      <c r="C12" s="52"/>
      <c r="D12" s="42"/>
      <c r="E12" s="42"/>
      <c r="F12" s="42"/>
      <c r="G12" s="4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</row>
    <row r="13" spans="1:218" ht="18" customHeight="1">
      <c r="A13" s="52"/>
      <c r="B13" s="52"/>
      <c r="C13" s="52"/>
      <c r="D13" s="42"/>
      <c r="E13" s="42"/>
      <c r="F13" s="42"/>
      <c r="G13" s="4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</row>
    <row r="14" spans="1:218" ht="18" customHeight="1">
      <c r="A14" s="52"/>
      <c r="B14" s="52"/>
      <c r="C14" s="52"/>
      <c r="D14" s="52"/>
      <c r="E14" s="42"/>
      <c r="F14" s="42"/>
      <c r="G14" s="4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</row>
    <row r="15" spans="1:218" ht="18" customHeight="1">
      <c r="A15" s="52"/>
      <c r="B15" s="52"/>
      <c r="C15" s="52"/>
      <c r="D15" s="52"/>
      <c r="E15" s="42"/>
      <c r="F15" s="42"/>
      <c r="G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</row>
    <row r="16" ht="19.5" customHeight="1"/>
    <row r="17" ht="19.5" customHeight="1"/>
    <row r="21" ht="18" customHeight="1"/>
    <row r="22" ht="18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5" t="s">
        <v>369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370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6"/>
      <c r="B3" s="26"/>
      <c r="C3" s="26"/>
      <c r="D3" s="26"/>
      <c r="E3" s="26"/>
      <c r="F3" s="26"/>
      <c r="G3" s="26"/>
      <c r="H3" s="25" t="s">
        <v>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155" t="s">
        <v>203</v>
      </c>
      <c r="B4" s="155" t="s">
        <v>359</v>
      </c>
      <c r="C4" s="10" t="s">
        <v>360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155"/>
      <c r="B5" s="155"/>
      <c r="C5" s="155" t="s">
        <v>55</v>
      </c>
      <c r="D5" s="145" t="s">
        <v>361</v>
      </c>
      <c r="E5" s="27" t="s">
        <v>362</v>
      </c>
      <c r="F5" s="27"/>
      <c r="G5" s="27"/>
      <c r="H5" s="145" t="s">
        <v>233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156"/>
      <c r="B6" s="156"/>
      <c r="C6" s="156"/>
      <c r="D6" s="148"/>
      <c r="E6" s="29" t="s">
        <v>154</v>
      </c>
      <c r="F6" s="29" t="s">
        <v>363</v>
      </c>
      <c r="G6" s="30" t="s">
        <v>241</v>
      </c>
      <c r="H6" s="148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0"/>
      <c r="B7" s="21"/>
      <c r="C7" s="31"/>
      <c r="D7" s="32"/>
      <c r="E7" s="33"/>
      <c r="F7" s="34"/>
      <c r="G7" s="31"/>
      <c r="H7" s="32"/>
      <c r="I7" s="3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t="s">
        <v>377</v>
      </c>
      <c r="B8" s="35"/>
      <c r="C8" s="35"/>
      <c r="D8" s="35"/>
      <c r="E8" s="35"/>
      <c r="F8" s="35"/>
      <c r="G8" s="35"/>
      <c r="H8" s="35"/>
      <c r="I8" s="3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35"/>
      <c r="C9" s="35"/>
      <c r="E9" s="3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5"/>
      <c r="C10" s="3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5"/>
      <c r="D11" s="3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A9" sqref="A9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371</v>
      </c>
    </row>
    <row r="2" spans="1:8" ht="24" customHeight="1">
      <c r="A2" s="3" t="s">
        <v>372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3</v>
      </c>
    </row>
    <row r="4" spans="1:8" ht="18.75" customHeight="1">
      <c r="A4" s="10" t="s">
        <v>373</v>
      </c>
      <c r="B4" s="10"/>
      <c r="C4" s="10"/>
      <c r="D4" s="11"/>
      <c r="E4" s="12"/>
      <c r="F4" s="12" t="s">
        <v>374</v>
      </c>
      <c r="G4" s="13"/>
      <c r="H4" s="14"/>
    </row>
    <row r="5" spans="1:8" ht="18.75" customHeight="1">
      <c r="A5" s="15" t="s">
        <v>60</v>
      </c>
      <c r="B5" s="15"/>
      <c r="C5" s="16"/>
      <c r="D5" s="167" t="s">
        <v>203</v>
      </c>
      <c r="E5" s="167" t="s">
        <v>375</v>
      </c>
      <c r="F5" s="149" t="s">
        <v>150</v>
      </c>
      <c r="G5" s="149" t="s">
        <v>100</v>
      </c>
      <c r="H5" s="145" t="s">
        <v>101</v>
      </c>
    </row>
    <row r="6" spans="1:8" ht="18.75" customHeight="1">
      <c r="A6" s="17" t="s">
        <v>68</v>
      </c>
      <c r="B6" s="17" t="s">
        <v>69</v>
      </c>
      <c r="C6" s="18" t="s">
        <v>70</v>
      </c>
      <c r="D6" s="167"/>
      <c r="E6" s="167"/>
      <c r="F6" s="149"/>
      <c r="G6" s="149"/>
      <c r="H6" s="145"/>
    </row>
    <row r="7" spans="1:8" ht="19.5" customHeight="1">
      <c r="A7" s="19"/>
      <c r="B7" s="20"/>
      <c r="C7" s="21"/>
      <c r="D7" s="22"/>
      <c r="E7" s="23"/>
      <c r="F7" s="24"/>
      <c r="G7" s="24"/>
      <c r="H7" s="24"/>
    </row>
    <row r="8" spans="1:8" ht="12.75" customHeight="1">
      <c r="A8" s="139" t="s">
        <v>377</v>
      </c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r:id="rId1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2" t="s">
        <v>376</v>
      </c>
      <c r="B1" s="42"/>
      <c r="C1" s="42"/>
      <c r="D1" s="81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2</v>
      </c>
      <c r="B2" s="54"/>
      <c r="C2" s="54"/>
      <c r="D2" s="5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82"/>
      <c r="B3" s="83"/>
      <c r="C3" s="84"/>
      <c r="D3" s="128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4" t="s">
        <v>4</v>
      </c>
      <c r="B4" s="85"/>
      <c r="C4" s="126" t="s">
        <v>5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29" t="s">
        <v>6</v>
      </c>
      <c r="B5" s="87" t="s">
        <v>7</v>
      </c>
      <c r="C5" s="88" t="s">
        <v>8</v>
      </c>
      <c r="D5" s="130" t="s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02" t="s">
        <v>9</v>
      </c>
      <c r="B6" s="100">
        <v>1410.91</v>
      </c>
      <c r="C6" s="97" t="s">
        <v>10</v>
      </c>
      <c r="D6" s="100">
        <v>1117.31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02" t="s">
        <v>11</v>
      </c>
      <c r="B7" s="32">
        <v>0</v>
      </c>
      <c r="C7" s="97" t="s">
        <v>12</v>
      </c>
      <c r="D7" s="100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02" t="s">
        <v>13</v>
      </c>
      <c r="B8" s="131"/>
      <c r="C8" s="97" t="s">
        <v>14</v>
      </c>
      <c r="D8" s="100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02" t="s">
        <v>15</v>
      </c>
      <c r="B9" s="32"/>
      <c r="C9" s="97" t="s">
        <v>16</v>
      </c>
      <c r="D9" s="100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02" t="s">
        <v>17</v>
      </c>
      <c r="B10" s="131"/>
      <c r="C10" s="97" t="s">
        <v>18</v>
      </c>
      <c r="D10" s="100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02" t="s">
        <v>19</v>
      </c>
      <c r="B11" s="32">
        <v>0</v>
      </c>
      <c r="C11" s="97" t="s">
        <v>20</v>
      </c>
      <c r="D11" s="100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02"/>
      <c r="B12" s="131"/>
      <c r="C12" s="97" t="s">
        <v>21</v>
      </c>
      <c r="D12" s="100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02"/>
      <c r="B13" s="100"/>
      <c r="C13" s="97" t="s">
        <v>22</v>
      </c>
      <c r="D13" s="100">
        <v>156.49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02"/>
      <c r="B14" s="32"/>
      <c r="C14" s="97" t="s">
        <v>23</v>
      </c>
      <c r="D14" s="100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02"/>
      <c r="B15" s="24"/>
      <c r="C15" s="97" t="s">
        <v>24</v>
      </c>
      <c r="D15" s="100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02"/>
      <c r="B16" s="131"/>
      <c r="C16" s="97" t="s">
        <v>25</v>
      </c>
      <c r="D16" s="100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02"/>
      <c r="B17" s="100"/>
      <c r="C17" s="97" t="s">
        <v>26</v>
      </c>
      <c r="D17" s="100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02"/>
      <c r="B18" s="100"/>
      <c r="C18" s="97" t="s">
        <v>27</v>
      </c>
      <c r="D18" s="100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02"/>
      <c r="B19" s="32"/>
      <c r="C19" s="97" t="s">
        <v>28</v>
      </c>
      <c r="D19" s="100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02"/>
      <c r="B20" s="103"/>
      <c r="C20" s="97" t="s">
        <v>29</v>
      </c>
      <c r="D20" s="100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02"/>
      <c r="B21" s="100"/>
      <c r="C21" s="104" t="s">
        <v>30</v>
      </c>
      <c r="D21" s="100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02"/>
      <c r="B22" s="100"/>
      <c r="C22" s="97" t="s">
        <v>31</v>
      </c>
      <c r="D22" s="100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02"/>
      <c r="B23" s="32"/>
      <c r="C23" s="97" t="s">
        <v>32</v>
      </c>
      <c r="D23" s="100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02"/>
      <c r="B24" s="24"/>
      <c r="C24" s="106" t="s">
        <v>33</v>
      </c>
      <c r="D24" s="100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07"/>
      <c r="B25" s="24"/>
      <c r="C25" s="108" t="s">
        <v>34</v>
      </c>
      <c r="D25" s="100">
        <v>137.11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07"/>
      <c r="B26" s="32"/>
      <c r="C26" s="97" t="s">
        <v>35</v>
      </c>
      <c r="D26" s="100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92"/>
      <c r="B27" s="32"/>
      <c r="C27" s="97" t="s">
        <v>36</v>
      </c>
      <c r="D27" s="100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92"/>
      <c r="B28" s="32"/>
      <c r="C28" s="97" t="s">
        <v>37</v>
      </c>
      <c r="D28" s="100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92"/>
      <c r="B29" s="32"/>
      <c r="C29" s="97" t="s">
        <v>38</v>
      </c>
      <c r="D29" s="100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92"/>
      <c r="B30" s="32"/>
      <c r="C30" s="97" t="s">
        <v>39</v>
      </c>
      <c r="D30" s="100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92"/>
      <c r="B31" s="32"/>
      <c r="C31" s="97" t="s">
        <v>40</v>
      </c>
      <c r="D31" s="100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92"/>
      <c r="B32" s="32"/>
      <c r="C32" s="97" t="s">
        <v>41</v>
      </c>
      <c r="D32" s="100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92"/>
      <c r="B33" s="100"/>
      <c r="C33" s="97" t="s">
        <v>42</v>
      </c>
      <c r="D33" s="32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16" t="s">
        <v>43</v>
      </c>
      <c r="B34" s="100">
        <f>SUM(B6:B11)</f>
        <v>1410.91</v>
      </c>
      <c r="C34" s="132" t="s">
        <v>44</v>
      </c>
      <c r="D34" s="24">
        <f>SUM(D6:D33)</f>
        <v>1410.9099999999999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02" t="s">
        <v>45</v>
      </c>
      <c r="B35" s="100"/>
      <c r="C35" s="97" t="s">
        <v>46</v>
      </c>
      <c r="D35" s="3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02" t="s">
        <v>47</v>
      </c>
      <c r="B36" s="32">
        <v>0</v>
      </c>
      <c r="C36" s="113" t="s">
        <v>48</v>
      </c>
      <c r="D36" s="2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33"/>
      <c r="B37" s="134"/>
      <c r="C37" s="117" t="s">
        <v>49</v>
      </c>
      <c r="D37" s="11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14" t="s">
        <v>50</v>
      </c>
      <c r="B38" s="135">
        <f>SUM(B34:B37)</f>
        <v>1410.91</v>
      </c>
      <c r="C38" s="116" t="s">
        <v>51</v>
      </c>
      <c r="D38" s="111">
        <f>SUM(D34:D37)</f>
        <v>1410.9099999999999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35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7" right="0.7874015748031497" top="0.7874015748031497" bottom="0.7874015748031497" header="0" footer="0"/>
  <pageSetup fitToHeight="100" fitToWidth="1" horizontalDpi="600" verticalDpi="600" orientation="portrait" paperSize="9" r:id="rId1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zoomScalePageLayoutView="0" workbookViewId="0" topLeftCell="B16">
      <selection activeCell="A1" sqref="A1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42"/>
      <c r="B1" s="42"/>
      <c r="C1" s="42"/>
      <c r="D1" s="42"/>
      <c r="E1" s="42"/>
      <c r="F1" s="52"/>
      <c r="G1" s="52"/>
      <c r="H1" s="52"/>
      <c r="I1" s="52"/>
      <c r="J1" s="52"/>
      <c r="K1" s="52"/>
      <c r="L1" s="52"/>
      <c r="M1" s="52"/>
      <c r="N1" s="124" t="s">
        <v>52</v>
      </c>
      <c r="O1" s="52"/>
      <c r="P1" s="52"/>
      <c r="Q1" s="52"/>
    </row>
    <row r="2" spans="1:17" ht="18" customHeight="1">
      <c r="A2" s="3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2"/>
      <c r="P2" s="52"/>
      <c r="Q2" s="52"/>
    </row>
    <row r="3" spans="2:17" ht="18" customHeight="1">
      <c r="B3" s="120"/>
      <c r="C3" s="121"/>
      <c r="D3" s="121"/>
      <c r="E3" s="120"/>
      <c r="F3" s="121"/>
      <c r="G3" s="121"/>
      <c r="H3" s="121"/>
      <c r="I3" s="121"/>
      <c r="J3" s="121"/>
      <c r="K3" s="121"/>
      <c r="L3" s="121"/>
      <c r="M3" s="121"/>
      <c r="N3" s="125" t="s">
        <v>3</v>
      </c>
      <c r="O3" s="52"/>
      <c r="P3" s="52"/>
      <c r="Q3" s="52"/>
    </row>
    <row r="4" spans="1:17" ht="18" customHeight="1">
      <c r="A4" s="122" t="s">
        <v>54</v>
      </c>
      <c r="B4" s="44"/>
      <c r="C4" s="44"/>
      <c r="D4" s="44"/>
      <c r="E4" s="44"/>
      <c r="F4" s="149" t="s">
        <v>55</v>
      </c>
      <c r="G4" s="10" t="s">
        <v>56</v>
      </c>
      <c r="H4" s="10"/>
      <c r="I4" s="10"/>
      <c r="J4" s="10"/>
      <c r="K4" s="126"/>
      <c r="L4" s="145" t="s">
        <v>57</v>
      </c>
      <c r="M4" s="151" t="s">
        <v>58</v>
      </c>
      <c r="N4" s="145" t="s">
        <v>59</v>
      </c>
      <c r="O4" s="52"/>
      <c r="P4" s="52"/>
      <c r="Q4" s="52"/>
    </row>
    <row r="5" spans="1:17" ht="18" customHeight="1">
      <c r="A5" s="123" t="s">
        <v>60</v>
      </c>
      <c r="B5" s="123"/>
      <c r="C5" s="123"/>
      <c r="D5" s="145" t="s">
        <v>61</v>
      </c>
      <c r="E5" s="145" t="s">
        <v>62</v>
      </c>
      <c r="F5" s="149"/>
      <c r="G5" s="145" t="s">
        <v>63</v>
      </c>
      <c r="H5" s="145" t="s">
        <v>64</v>
      </c>
      <c r="I5" s="145" t="s">
        <v>65</v>
      </c>
      <c r="J5" s="145" t="s">
        <v>66</v>
      </c>
      <c r="K5" s="149" t="s">
        <v>67</v>
      </c>
      <c r="L5" s="145"/>
      <c r="M5" s="151"/>
      <c r="N5" s="145"/>
      <c r="O5" s="52"/>
      <c r="P5" s="52"/>
      <c r="Q5" s="52"/>
    </row>
    <row r="6" spans="1:17" ht="14.25" customHeight="1">
      <c r="A6" s="144" t="s">
        <v>68</v>
      </c>
      <c r="B6" s="144" t="s">
        <v>69</v>
      </c>
      <c r="C6" s="145" t="s">
        <v>70</v>
      </c>
      <c r="D6" s="146"/>
      <c r="E6" s="145"/>
      <c r="F6" s="149"/>
      <c r="G6" s="145"/>
      <c r="H6" s="145"/>
      <c r="I6" s="145"/>
      <c r="J6" s="145"/>
      <c r="K6" s="149"/>
      <c r="L6" s="145"/>
      <c r="M6" s="151"/>
      <c r="N6" s="145"/>
      <c r="O6" s="52"/>
      <c r="P6" s="52"/>
      <c r="Q6" s="52"/>
    </row>
    <row r="7" spans="1:17" ht="24" customHeight="1">
      <c r="A7" s="144"/>
      <c r="B7" s="144"/>
      <c r="C7" s="145"/>
      <c r="D7" s="147"/>
      <c r="E7" s="148"/>
      <c r="F7" s="150"/>
      <c r="G7" s="148"/>
      <c r="H7" s="148"/>
      <c r="I7" s="148"/>
      <c r="J7" s="148"/>
      <c r="K7" s="150"/>
      <c r="L7" s="145"/>
      <c r="M7" s="152"/>
      <c r="N7" s="148"/>
      <c r="O7" s="52"/>
      <c r="P7" s="52"/>
      <c r="Q7" s="52"/>
    </row>
    <row r="8" spans="1:17" ht="23.25" customHeight="1">
      <c r="A8" s="22"/>
      <c r="B8" s="22"/>
      <c r="C8" s="22"/>
      <c r="D8" s="19"/>
      <c r="E8" s="19" t="s">
        <v>55</v>
      </c>
      <c r="F8" s="31">
        <v>1410.91</v>
      </c>
      <c r="G8" s="31">
        <v>1410.91</v>
      </c>
      <c r="H8" s="31">
        <v>1410.91</v>
      </c>
      <c r="I8" s="31">
        <v>0</v>
      </c>
      <c r="J8" s="31">
        <v>0</v>
      </c>
      <c r="K8" s="32">
        <v>0</v>
      </c>
      <c r="L8" s="127">
        <v>0</v>
      </c>
      <c r="M8" s="31">
        <v>0</v>
      </c>
      <c r="N8" s="32">
        <v>0</v>
      </c>
      <c r="O8" s="42"/>
      <c r="P8" s="42"/>
      <c r="Q8" s="42"/>
    </row>
    <row r="9" spans="1:17" ht="23.25" customHeight="1">
      <c r="A9" s="22"/>
      <c r="B9" s="22"/>
      <c r="C9" s="22"/>
      <c r="D9" s="19"/>
      <c r="E9" s="19" t="s">
        <v>0</v>
      </c>
      <c r="F9" s="31">
        <v>1410.91</v>
      </c>
      <c r="G9" s="31">
        <v>1410.91</v>
      </c>
      <c r="H9" s="31">
        <v>1410.91</v>
      </c>
      <c r="I9" s="31">
        <v>0</v>
      </c>
      <c r="J9" s="31">
        <v>0</v>
      </c>
      <c r="K9" s="32">
        <v>0</v>
      </c>
      <c r="L9" s="127">
        <v>0</v>
      </c>
      <c r="M9" s="31">
        <v>0</v>
      </c>
      <c r="N9" s="32">
        <v>0</v>
      </c>
      <c r="O9" s="42"/>
      <c r="P9" s="52"/>
      <c r="Q9" s="52"/>
    </row>
    <row r="10" spans="1:17" ht="23.25" customHeight="1">
      <c r="A10" s="22"/>
      <c r="B10" s="22"/>
      <c r="C10" s="22"/>
      <c r="D10" s="19"/>
      <c r="E10" s="19" t="s">
        <v>71</v>
      </c>
      <c r="F10" s="31">
        <v>1410.91</v>
      </c>
      <c r="G10" s="31">
        <v>1410.91</v>
      </c>
      <c r="H10" s="31">
        <v>1410.91</v>
      </c>
      <c r="I10" s="31">
        <v>0</v>
      </c>
      <c r="J10" s="31">
        <v>0</v>
      </c>
      <c r="K10" s="32">
        <v>0</v>
      </c>
      <c r="L10" s="127">
        <v>0</v>
      </c>
      <c r="M10" s="31">
        <v>0</v>
      </c>
      <c r="N10" s="32">
        <v>0</v>
      </c>
      <c r="O10" s="42"/>
      <c r="P10" s="52"/>
      <c r="Q10" s="52"/>
    </row>
    <row r="11" spans="1:17" ht="23.25" customHeight="1">
      <c r="A11" s="22" t="s">
        <v>72</v>
      </c>
      <c r="B11" s="22" t="s">
        <v>73</v>
      </c>
      <c r="C11" s="22" t="s">
        <v>73</v>
      </c>
      <c r="D11" s="19" t="s">
        <v>74</v>
      </c>
      <c r="E11" s="19" t="s">
        <v>75</v>
      </c>
      <c r="F11" s="31">
        <v>764.06</v>
      </c>
      <c r="G11" s="31">
        <v>764.06</v>
      </c>
      <c r="H11" s="31">
        <v>764.06</v>
      </c>
      <c r="I11" s="31">
        <v>0</v>
      </c>
      <c r="J11" s="31">
        <v>0</v>
      </c>
      <c r="K11" s="32">
        <v>0</v>
      </c>
      <c r="L11" s="127">
        <v>0</v>
      </c>
      <c r="M11" s="31">
        <v>0</v>
      </c>
      <c r="N11" s="32">
        <v>0</v>
      </c>
      <c r="O11" s="42"/>
      <c r="P11" s="52"/>
      <c r="Q11" s="52"/>
    </row>
    <row r="12" spans="1:17" ht="23.25" customHeight="1">
      <c r="A12" s="22" t="s">
        <v>72</v>
      </c>
      <c r="B12" s="22" t="s">
        <v>73</v>
      </c>
      <c r="C12" s="22" t="s">
        <v>76</v>
      </c>
      <c r="D12" s="19" t="s">
        <v>74</v>
      </c>
      <c r="E12" s="19" t="s">
        <v>77</v>
      </c>
      <c r="F12" s="31">
        <v>168.25</v>
      </c>
      <c r="G12" s="31">
        <v>168.25</v>
      </c>
      <c r="H12" s="31">
        <v>168.25</v>
      </c>
      <c r="I12" s="31">
        <v>0</v>
      </c>
      <c r="J12" s="31">
        <v>0</v>
      </c>
      <c r="K12" s="32">
        <v>0</v>
      </c>
      <c r="L12" s="127">
        <v>0</v>
      </c>
      <c r="M12" s="31">
        <v>0</v>
      </c>
      <c r="N12" s="32">
        <v>0</v>
      </c>
      <c r="O12" s="42"/>
      <c r="P12" s="52"/>
      <c r="Q12" s="52"/>
    </row>
    <row r="13" spans="1:17" ht="23.25" customHeight="1">
      <c r="A13" s="22" t="s">
        <v>72</v>
      </c>
      <c r="B13" s="22" t="s">
        <v>73</v>
      </c>
      <c r="C13" s="22" t="s">
        <v>78</v>
      </c>
      <c r="D13" s="19" t="s">
        <v>74</v>
      </c>
      <c r="E13" s="19" t="s">
        <v>79</v>
      </c>
      <c r="F13" s="31">
        <v>120</v>
      </c>
      <c r="G13" s="31">
        <v>120</v>
      </c>
      <c r="H13" s="31">
        <v>120</v>
      </c>
      <c r="I13" s="31">
        <v>0</v>
      </c>
      <c r="J13" s="31">
        <v>0</v>
      </c>
      <c r="K13" s="32">
        <v>0</v>
      </c>
      <c r="L13" s="127">
        <v>0</v>
      </c>
      <c r="M13" s="31">
        <v>0</v>
      </c>
      <c r="N13" s="32">
        <v>0</v>
      </c>
      <c r="O13" s="42"/>
      <c r="P13" s="52"/>
      <c r="Q13" s="52"/>
    </row>
    <row r="14" spans="1:17" ht="23.25" customHeight="1">
      <c r="A14" s="22" t="s">
        <v>72</v>
      </c>
      <c r="B14" s="22" t="s">
        <v>73</v>
      </c>
      <c r="C14" s="22" t="s">
        <v>80</v>
      </c>
      <c r="D14" s="19" t="s">
        <v>74</v>
      </c>
      <c r="E14" s="19" t="s">
        <v>81</v>
      </c>
      <c r="F14" s="31">
        <v>5</v>
      </c>
      <c r="G14" s="31">
        <v>5</v>
      </c>
      <c r="H14" s="31">
        <v>5</v>
      </c>
      <c r="I14" s="31">
        <v>0</v>
      </c>
      <c r="J14" s="31">
        <v>0</v>
      </c>
      <c r="K14" s="32">
        <v>0</v>
      </c>
      <c r="L14" s="127">
        <v>0</v>
      </c>
      <c r="M14" s="31">
        <v>0</v>
      </c>
      <c r="N14" s="32">
        <v>0</v>
      </c>
      <c r="O14" s="42"/>
      <c r="P14" s="52"/>
      <c r="Q14" s="52"/>
    </row>
    <row r="15" spans="1:17" ht="23.25" customHeight="1">
      <c r="A15" s="22" t="s">
        <v>72</v>
      </c>
      <c r="B15" s="22" t="s">
        <v>73</v>
      </c>
      <c r="C15" s="22" t="s">
        <v>82</v>
      </c>
      <c r="D15" s="19" t="s">
        <v>74</v>
      </c>
      <c r="E15" s="19" t="s">
        <v>83</v>
      </c>
      <c r="F15" s="31">
        <v>30</v>
      </c>
      <c r="G15" s="31">
        <v>30</v>
      </c>
      <c r="H15" s="31">
        <v>30</v>
      </c>
      <c r="I15" s="31">
        <v>0</v>
      </c>
      <c r="J15" s="31">
        <v>0</v>
      </c>
      <c r="K15" s="32">
        <v>0</v>
      </c>
      <c r="L15" s="127">
        <v>0</v>
      </c>
      <c r="M15" s="31">
        <v>0</v>
      </c>
      <c r="N15" s="32">
        <v>0</v>
      </c>
      <c r="O15" s="52"/>
      <c r="P15" s="52"/>
      <c r="Q15" s="52"/>
    </row>
    <row r="16" spans="1:17" ht="23.25" customHeight="1">
      <c r="A16" s="22" t="s">
        <v>72</v>
      </c>
      <c r="B16" s="22" t="s">
        <v>73</v>
      </c>
      <c r="C16" s="22" t="s">
        <v>84</v>
      </c>
      <c r="D16" s="19" t="s">
        <v>74</v>
      </c>
      <c r="E16" s="19" t="s">
        <v>85</v>
      </c>
      <c r="F16" s="31">
        <v>13</v>
      </c>
      <c r="G16" s="31">
        <v>13</v>
      </c>
      <c r="H16" s="31">
        <v>13</v>
      </c>
      <c r="I16" s="31">
        <v>0</v>
      </c>
      <c r="J16" s="31">
        <v>0</v>
      </c>
      <c r="K16" s="32">
        <v>0</v>
      </c>
      <c r="L16" s="127">
        <v>0</v>
      </c>
      <c r="M16" s="31">
        <v>0</v>
      </c>
      <c r="N16" s="32">
        <v>0</v>
      </c>
      <c r="O16" s="52"/>
      <c r="P16" s="52"/>
      <c r="Q16" s="52"/>
    </row>
    <row r="17" spans="1:17" ht="23.25" customHeight="1">
      <c r="A17" s="22" t="s">
        <v>72</v>
      </c>
      <c r="B17" s="22" t="s">
        <v>73</v>
      </c>
      <c r="C17" s="22" t="s">
        <v>86</v>
      </c>
      <c r="D17" s="19" t="s">
        <v>74</v>
      </c>
      <c r="E17" s="19" t="s">
        <v>87</v>
      </c>
      <c r="F17" s="31">
        <v>2</v>
      </c>
      <c r="G17" s="31">
        <v>2</v>
      </c>
      <c r="H17" s="31">
        <v>2</v>
      </c>
      <c r="I17" s="31">
        <v>0</v>
      </c>
      <c r="J17" s="31">
        <v>0</v>
      </c>
      <c r="K17" s="32">
        <v>0</v>
      </c>
      <c r="L17" s="127">
        <v>0</v>
      </c>
      <c r="M17" s="31">
        <v>0</v>
      </c>
      <c r="N17" s="32">
        <v>0</v>
      </c>
      <c r="O17" s="52"/>
      <c r="P17" s="52"/>
      <c r="Q17" s="52"/>
    </row>
    <row r="18" spans="1:14" ht="23.25" customHeight="1">
      <c r="A18" s="22" t="s">
        <v>72</v>
      </c>
      <c r="B18" s="22" t="s">
        <v>88</v>
      </c>
      <c r="C18" s="22" t="s">
        <v>84</v>
      </c>
      <c r="D18" s="19" t="s">
        <v>74</v>
      </c>
      <c r="E18" s="19" t="s">
        <v>89</v>
      </c>
      <c r="F18" s="31">
        <v>15</v>
      </c>
      <c r="G18" s="31">
        <v>15</v>
      </c>
      <c r="H18" s="31">
        <v>15</v>
      </c>
      <c r="I18" s="31">
        <v>0</v>
      </c>
      <c r="J18" s="31">
        <v>0</v>
      </c>
      <c r="K18" s="32">
        <v>0</v>
      </c>
      <c r="L18" s="127">
        <v>0</v>
      </c>
      <c r="M18" s="31">
        <v>0</v>
      </c>
      <c r="N18" s="32">
        <v>0</v>
      </c>
    </row>
    <row r="19" spans="1:14" ht="23.25" customHeight="1">
      <c r="A19" s="22" t="s">
        <v>90</v>
      </c>
      <c r="B19" s="22" t="s">
        <v>91</v>
      </c>
      <c r="C19" s="22" t="s">
        <v>91</v>
      </c>
      <c r="D19" s="19" t="s">
        <v>74</v>
      </c>
      <c r="E19" s="19" t="s">
        <v>92</v>
      </c>
      <c r="F19" s="31">
        <v>111.78</v>
      </c>
      <c r="G19" s="31">
        <v>111.78</v>
      </c>
      <c r="H19" s="31">
        <v>111.78</v>
      </c>
      <c r="I19" s="31">
        <v>0</v>
      </c>
      <c r="J19" s="31">
        <v>0</v>
      </c>
      <c r="K19" s="32">
        <v>0</v>
      </c>
      <c r="L19" s="127">
        <v>0</v>
      </c>
      <c r="M19" s="31">
        <v>0</v>
      </c>
      <c r="N19" s="32">
        <v>0</v>
      </c>
    </row>
    <row r="20" spans="1:14" ht="23.25" customHeight="1">
      <c r="A20" s="22" t="s">
        <v>90</v>
      </c>
      <c r="B20" s="22" t="s">
        <v>91</v>
      </c>
      <c r="C20" s="22" t="s">
        <v>80</v>
      </c>
      <c r="D20" s="19" t="s">
        <v>74</v>
      </c>
      <c r="E20" s="19" t="s">
        <v>93</v>
      </c>
      <c r="F20" s="31">
        <v>44.71</v>
      </c>
      <c r="G20" s="31">
        <v>44.71</v>
      </c>
      <c r="H20" s="31">
        <v>44.71</v>
      </c>
      <c r="I20" s="31">
        <v>0</v>
      </c>
      <c r="J20" s="31">
        <v>0</v>
      </c>
      <c r="K20" s="32">
        <v>0</v>
      </c>
      <c r="L20" s="127">
        <v>0</v>
      </c>
      <c r="M20" s="31">
        <v>0</v>
      </c>
      <c r="N20" s="32">
        <v>0</v>
      </c>
    </row>
    <row r="21" spans="1:14" ht="23.25" customHeight="1">
      <c r="A21" s="22" t="s">
        <v>94</v>
      </c>
      <c r="B21" s="22" t="s">
        <v>76</v>
      </c>
      <c r="C21" s="22" t="s">
        <v>73</v>
      </c>
      <c r="D21" s="19" t="s">
        <v>74</v>
      </c>
      <c r="E21" s="19" t="s">
        <v>95</v>
      </c>
      <c r="F21" s="31">
        <v>137.11</v>
      </c>
      <c r="G21" s="31">
        <v>137.11</v>
      </c>
      <c r="H21" s="31">
        <v>137.11</v>
      </c>
      <c r="I21" s="31">
        <v>0</v>
      </c>
      <c r="J21" s="31">
        <v>0</v>
      </c>
      <c r="K21" s="32">
        <v>0</v>
      </c>
      <c r="L21" s="127">
        <v>0</v>
      </c>
      <c r="M21" s="31">
        <v>0</v>
      </c>
      <c r="N21" s="32"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M4:M7"/>
    <mergeCell ref="N4:N7"/>
    <mergeCell ref="G5:G7"/>
    <mergeCell ref="H5:H7"/>
    <mergeCell ref="I5:I7"/>
    <mergeCell ref="J5:J7"/>
    <mergeCell ref="K5:K7"/>
    <mergeCell ref="L4:L7"/>
    <mergeCell ref="A6:A7"/>
    <mergeCell ref="B6:B7"/>
    <mergeCell ref="C6:C7"/>
    <mergeCell ref="D5:D7"/>
    <mergeCell ref="E5:E7"/>
    <mergeCell ref="F4:F7"/>
  </mergeCells>
  <printOptions horizontalCentered="1"/>
  <pageMargins left="0.39" right="0.39" top="0.47" bottom="0.47" header="0" footer="0"/>
  <pageSetup firstPageNumber="1" useFirstPageNumber="1" fitToHeight="100" fitToWidth="1"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C20"/>
  <sheetViews>
    <sheetView showGridLines="0" showZeros="0" zoomScalePageLayoutView="0" workbookViewId="0" topLeftCell="A1">
      <selection activeCell="F20" sqref="F20"/>
    </sheetView>
  </sheetViews>
  <sheetFormatPr defaultColWidth="9.16015625" defaultRowHeight="22.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22.5" customHeight="1">
      <c r="A1" s="36"/>
      <c r="B1" s="37"/>
      <c r="C1" s="37"/>
      <c r="D1" s="37"/>
      <c r="E1" s="38"/>
      <c r="F1" s="37"/>
      <c r="G1" s="37"/>
      <c r="H1" s="39" t="s">
        <v>96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</row>
    <row r="2" spans="1:211" ht="22.5" customHeight="1">
      <c r="A2" s="40" t="s">
        <v>97</v>
      </c>
      <c r="B2" s="41"/>
      <c r="C2" s="41"/>
      <c r="D2" s="41"/>
      <c r="E2" s="41"/>
      <c r="F2" s="41"/>
      <c r="G2" s="41"/>
      <c r="H2" s="4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</row>
    <row r="3" spans="2:211" ht="22.5" customHeight="1">
      <c r="B3" s="42"/>
      <c r="C3" s="42"/>
      <c r="D3" s="42"/>
      <c r="E3" s="42"/>
      <c r="F3" s="43"/>
      <c r="G3" s="43"/>
      <c r="H3" s="39" t="s">
        <v>3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</row>
    <row r="4" spans="1:211" ht="22.5" customHeight="1">
      <c r="A4" s="44" t="s">
        <v>98</v>
      </c>
      <c r="B4" s="45"/>
      <c r="C4" s="45"/>
      <c r="D4" s="45"/>
      <c r="E4" s="79"/>
      <c r="F4" s="145" t="s">
        <v>99</v>
      </c>
      <c r="G4" s="145" t="s">
        <v>100</v>
      </c>
      <c r="H4" s="153" t="s">
        <v>101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</row>
    <row r="5" spans="1:211" ht="22.5" customHeight="1">
      <c r="A5" s="44" t="s">
        <v>60</v>
      </c>
      <c r="B5" s="44"/>
      <c r="C5" s="44"/>
      <c r="D5" s="145" t="s">
        <v>61</v>
      </c>
      <c r="E5" s="149" t="s">
        <v>62</v>
      </c>
      <c r="F5" s="145"/>
      <c r="G5" s="145"/>
      <c r="H5" s="1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</row>
    <row r="6" spans="1:211" ht="22.5" customHeight="1">
      <c r="A6" s="47" t="s">
        <v>68</v>
      </c>
      <c r="B6" s="47" t="s">
        <v>69</v>
      </c>
      <c r="C6" s="47" t="s">
        <v>70</v>
      </c>
      <c r="D6" s="148"/>
      <c r="E6" s="150"/>
      <c r="F6" s="148"/>
      <c r="G6" s="148"/>
      <c r="H6" s="15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</row>
    <row r="7" spans="1:211" ht="22.5" customHeight="1">
      <c r="A7" s="19"/>
      <c r="B7" s="19"/>
      <c r="C7" s="19"/>
      <c r="D7" s="19"/>
      <c r="E7" s="19" t="s">
        <v>55</v>
      </c>
      <c r="F7" s="31">
        <v>1410.91</v>
      </c>
      <c r="G7" s="31">
        <v>1057.66</v>
      </c>
      <c r="H7" s="50">
        <v>353.25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</row>
    <row r="8" spans="1:211" ht="22.5" customHeight="1">
      <c r="A8" s="19"/>
      <c r="B8" s="19"/>
      <c r="C8" s="19"/>
      <c r="D8" s="19"/>
      <c r="E8" s="19" t="s">
        <v>0</v>
      </c>
      <c r="F8" s="31">
        <v>1410.91</v>
      </c>
      <c r="G8" s="31">
        <v>1057.66</v>
      </c>
      <c r="H8" s="50">
        <v>353.25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</row>
    <row r="9" spans="1:211" ht="22.5" customHeight="1">
      <c r="A9" s="19"/>
      <c r="B9" s="19"/>
      <c r="C9" s="19"/>
      <c r="D9" s="19"/>
      <c r="E9" s="19" t="s">
        <v>71</v>
      </c>
      <c r="F9" s="31">
        <v>1410.91</v>
      </c>
      <c r="G9" s="31">
        <v>1057.66</v>
      </c>
      <c r="H9" s="50">
        <v>353.25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</row>
    <row r="10" spans="1:211" ht="22.5" customHeight="1">
      <c r="A10" s="19" t="s">
        <v>72</v>
      </c>
      <c r="B10" s="19" t="s">
        <v>73</v>
      </c>
      <c r="C10" s="19" t="s">
        <v>73</v>
      </c>
      <c r="D10" s="19" t="s">
        <v>74</v>
      </c>
      <c r="E10" s="19" t="s">
        <v>75</v>
      </c>
      <c r="F10" s="31">
        <v>764.06</v>
      </c>
      <c r="G10" s="31">
        <v>764.06</v>
      </c>
      <c r="H10" s="50">
        <v>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</row>
    <row r="11" spans="1:211" ht="22.5" customHeight="1">
      <c r="A11" s="19" t="s">
        <v>72</v>
      </c>
      <c r="B11" s="19" t="s">
        <v>73</v>
      </c>
      <c r="C11" s="19" t="s">
        <v>76</v>
      </c>
      <c r="D11" s="19" t="s">
        <v>74</v>
      </c>
      <c r="E11" s="19" t="s">
        <v>77</v>
      </c>
      <c r="F11" s="31">
        <v>168.25</v>
      </c>
      <c r="G11" s="31">
        <v>0</v>
      </c>
      <c r="H11" s="50">
        <v>168.25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</row>
    <row r="12" spans="1:211" ht="22.5" customHeight="1">
      <c r="A12" s="19" t="s">
        <v>72</v>
      </c>
      <c r="B12" s="19" t="s">
        <v>73</v>
      </c>
      <c r="C12" s="19" t="s">
        <v>78</v>
      </c>
      <c r="D12" s="19" t="s">
        <v>74</v>
      </c>
      <c r="E12" s="19" t="s">
        <v>79</v>
      </c>
      <c r="F12" s="31">
        <v>120</v>
      </c>
      <c r="G12" s="31">
        <v>0</v>
      </c>
      <c r="H12" s="50">
        <v>120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</row>
    <row r="13" spans="1:211" ht="22.5" customHeight="1">
      <c r="A13" s="19" t="s">
        <v>72</v>
      </c>
      <c r="B13" s="19" t="s">
        <v>73</v>
      </c>
      <c r="C13" s="19" t="s">
        <v>80</v>
      </c>
      <c r="D13" s="19" t="s">
        <v>74</v>
      </c>
      <c r="E13" s="19" t="s">
        <v>81</v>
      </c>
      <c r="F13" s="31">
        <v>5</v>
      </c>
      <c r="G13" s="31">
        <v>0</v>
      </c>
      <c r="H13" s="50">
        <v>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</row>
    <row r="14" spans="1:211" ht="22.5" customHeight="1">
      <c r="A14" s="19" t="s">
        <v>72</v>
      </c>
      <c r="B14" s="19" t="s">
        <v>73</v>
      </c>
      <c r="C14" s="19" t="s">
        <v>82</v>
      </c>
      <c r="D14" s="19" t="s">
        <v>74</v>
      </c>
      <c r="E14" s="19" t="s">
        <v>83</v>
      </c>
      <c r="F14" s="31">
        <v>30</v>
      </c>
      <c r="G14" s="31">
        <v>0</v>
      </c>
      <c r="H14" s="50">
        <v>30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</row>
    <row r="15" spans="1:211" ht="22.5" customHeight="1">
      <c r="A15" s="19" t="s">
        <v>72</v>
      </c>
      <c r="B15" s="19" t="s">
        <v>73</v>
      </c>
      <c r="C15" s="19" t="s">
        <v>84</v>
      </c>
      <c r="D15" s="19" t="s">
        <v>74</v>
      </c>
      <c r="E15" s="19" t="s">
        <v>85</v>
      </c>
      <c r="F15" s="31">
        <v>13</v>
      </c>
      <c r="G15" s="31">
        <v>0</v>
      </c>
      <c r="H15" s="50">
        <v>13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</row>
    <row r="16" spans="1:8" ht="22.5" customHeight="1">
      <c r="A16" s="19" t="s">
        <v>72</v>
      </c>
      <c r="B16" s="19" t="s">
        <v>73</v>
      </c>
      <c r="C16" s="19" t="s">
        <v>86</v>
      </c>
      <c r="D16" s="19" t="s">
        <v>74</v>
      </c>
      <c r="E16" s="19" t="s">
        <v>87</v>
      </c>
      <c r="F16" s="31">
        <v>2</v>
      </c>
      <c r="G16" s="31">
        <v>0</v>
      </c>
      <c r="H16" s="50">
        <v>2</v>
      </c>
    </row>
    <row r="17" spans="1:8" ht="22.5" customHeight="1">
      <c r="A17" s="19" t="s">
        <v>72</v>
      </c>
      <c r="B17" s="19" t="s">
        <v>88</v>
      </c>
      <c r="C17" s="19" t="s">
        <v>84</v>
      </c>
      <c r="D17" s="19" t="s">
        <v>74</v>
      </c>
      <c r="E17" s="19" t="s">
        <v>89</v>
      </c>
      <c r="F17" s="31">
        <v>15</v>
      </c>
      <c r="G17" s="31">
        <v>0</v>
      </c>
      <c r="H17" s="50">
        <v>15</v>
      </c>
    </row>
    <row r="18" spans="1:8" ht="22.5" customHeight="1">
      <c r="A18" s="19" t="s">
        <v>90</v>
      </c>
      <c r="B18" s="19" t="s">
        <v>91</v>
      </c>
      <c r="C18" s="19" t="s">
        <v>91</v>
      </c>
      <c r="D18" s="19" t="s">
        <v>74</v>
      </c>
      <c r="E18" s="19" t="s">
        <v>92</v>
      </c>
      <c r="F18" s="31">
        <v>111.78</v>
      </c>
      <c r="G18" s="31">
        <v>111.78</v>
      </c>
      <c r="H18" s="50">
        <v>0</v>
      </c>
    </row>
    <row r="19" spans="1:8" ht="22.5" customHeight="1">
      <c r="A19" s="19" t="s">
        <v>90</v>
      </c>
      <c r="B19" s="19" t="s">
        <v>91</v>
      </c>
      <c r="C19" s="19" t="s">
        <v>80</v>
      </c>
      <c r="D19" s="19" t="s">
        <v>74</v>
      </c>
      <c r="E19" s="19" t="s">
        <v>93</v>
      </c>
      <c r="F19" s="31">
        <v>44.71</v>
      </c>
      <c r="G19" s="31">
        <v>44.71</v>
      </c>
      <c r="H19" s="50">
        <v>0</v>
      </c>
    </row>
    <row r="20" spans="1:8" ht="22.5" customHeight="1">
      <c r="A20" s="19" t="s">
        <v>94</v>
      </c>
      <c r="B20" s="19" t="s">
        <v>76</v>
      </c>
      <c r="C20" s="19" t="s">
        <v>73</v>
      </c>
      <c r="D20" s="19" t="s">
        <v>74</v>
      </c>
      <c r="E20" s="19" t="s">
        <v>95</v>
      </c>
      <c r="F20" s="31">
        <v>137.11</v>
      </c>
      <c r="G20" s="31">
        <v>137.11</v>
      </c>
      <c r="H20" s="50">
        <v>0</v>
      </c>
    </row>
  </sheetData>
  <sheetProtection/>
  <mergeCells count="5">
    <mergeCell ref="D5:D6"/>
    <mergeCell ref="E5:E6"/>
    <mergeCell ref="F4:F6"/>
    <mergeCell ref="G4:G6"/>
    <mergeCell ref="H4:H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zoomScalePageLayoutView="0" workbookViewId="0" topLeftCell="A4">
      <selection activeCell="C8" sqref="C8"/>
    </sheetView>
  </sheetViews>
  <sheetFormatPr defaultColWidth="9.16015625" defaultRowHeight="12.75" customHeight="1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2.75" customHeight="1">
      <c r="A1" s="42"/>
      <c r="B1" s="42"/>
      <c r="C1" s="42"/>
      <c r="D1" s="42"/>
      <c r="E1" s="42"/>
      <c r="F1" s="42"/>
      <c r="G1" s="42"/>
      <c r="H1" s="81" t="s">
        <v>102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s="138" customFormat="1" ht="12.75" customHeight="1">
      <c r="A2" s="136" t="s">
        <v>103</v>
      </c>
      <c r="B2" s="136"/>
      <c r="C2" s="136"/>
      <c r="D2" s="136"/>
      <c r="E2" s="136"/>
      <c r="F2" s="136"/>
      <c r="G2" s="136"/>
      <c r="H2" s="136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</row>
    <row r="3" spans="1:251" ht="12.75" customHeight="1">
      <c r="A3" s="82"/>
      <c r="B3" s="83"/>
      <c r="C3" s="84"/>
      <c r="D3" s="84"/>
      <c r="E3" s="84"/>
      <c r="F3" s="84"/>
      <c r="G3" s="84"/>
      <c r="H3" s="81" t="s">
        <v>3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2.75" customHeight="1">
      <c r="A4" s="44" t="s">
        <v>4</v>
      </c>
      <c r="B4" s="85"/>
      <c r="C4" s="10" t="s">
        <v>104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12.75" customHeight="1">
      <c r="A5" s="86" t="s">
        <v>6</v>
      </c>
      <c r="B5" s="87" t="s">
        <v>105</v>
      </c>
      <c r="C5" s="86" t="s">
        <v>6</v>
      </c>
      <c r="D5" s="88" t="s">
        <v>55</v>
      </c>
      <c r="E5" s="89" t="s">
        <v>106</v>
      </c>
      <c r="F5" s="89" t="s">
        <v>107</v>
      </c>
      <c r="G5" s="89" t="s">
        <v>108</v>
      </c>
      <c r="H5" s="60" t="s">
        <v>109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2.75" customHeight="1">
      <c r="A6" s="90" t="s">
        <v>110</v>
      </c>
      <c r="B6" s="91">
        <f>SUM(B7:B9)</f>
        <v>1410.91</v>
      </c>
      <c r="C6" s="92" t="s">
        <v>111</v>
      </c>
      <c r="D6" s="93">
        <f aca="true" t="shared" si="0" ref="D6:D34">SUM(E6,F6,G6,H6)</f>
        <v>1410.9099999999999</v>
      </c>
      <c r="E6" s="94">
        <f>SUM(E7:E34)</f>
        <v>1410.9099999999999</v>
      </c>
      <c r="F6" s="94">
        <f>SUM(F7:F34)</f>
        <v>0</v>
      </c>
      <c r="G6" s="95">
        <f>SUM(G7:G34)</f>
        <v>0</v>
      </c>
      <c r="H6" s="94">
        <f>SUM(H7:H34)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2.75" customHeight="1">
      <c r="A7" s="90" t="s">
        <v>112</v>
      </c>
      <c r="B7" s="96">
        <v>1410.91</v>
      </c>
      <c r="C7" s="97" t="s">
        <v>113</v>
      </c>
      <c r="D7" s="98">
        <f t="shared" si="0"/>
        <v>1117.31</v>
      </c>
      <c r="E7" s="99">
        <v>1117.31</v>
      </c>
      <c r="F7" s="100">
        <v>0</v>
      </c>
      <c r="G7" s="97"/>
      <c r="H7" s="10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2.75" customHeight="1">
      <c r="A8" s="102" t="s">
        <v>114</v>
      </c>
      <c r="B8" s="50">
        <v>0</v>
      </c>
      <c r="C8" s="97" t="s">
        <v>115</v>
      </c>
      <c r="D8" s="98">
        <f t="shared" si="0"/>
        <v>0</v>
      </c>
      <c r="E8" s="99">
        <v>0</v>
      </c>
      <c r="F8" s="100">
        <v>0</v>
      </c>
      <c r="G8" s="97"/>
      <c r="H8" s="10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2.75" customHeight="1">
      <c r="A9" s="102" t="s">
        <v>116</v>
      </c>
      <c r="B9" s="103"/>
      <c r="C9" s="97" t="s">
        <v>117</v>
      </c>
      <c r="D9" s="98">
        <f t="shared" si="0"/>
        <v>0</v>
      </c>
      <c r="E9" s="99">
        <v>0</v>
      </c>
      <c r="F9" s="100">
        <v>0</v>
      </c>
      <c r="G9" s="97"/>
      <c r="H9" s="10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2.75" customHeight="1">
      <c r="A10" s="102" t="s">
        <v>118</v>
      </c>
      <c r="B10" s="50"/>
      <c r="C10" s="97" t="s">
        <v>119</v>
      </c>
      <c r="D10" s="98">
        <f t="shared" si="0"/>
        <v>0</v>
      </c>
      <c r="E10" s="99">
        <v>0</v>
      </c>
      <c r="F10" s="100">
        <v>0</v>
      </c>
      <c r="G10" s="97"/>
      <c r="H10" s="10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2.75" customHeight="1">
      <c r="A11" s="90" t="s">
        <v>120</v>
      </c>
      <c r="B11" s="103"/>
      <c r="C11" s="97" t="s">
        <v>121</v>
      </c>
      <c r="D11" s="98">
        <f t="shared" si="0"/>
        <v>0</v>
      </c>
      <c r="E11" s="99">
        <v>0</v>
      </c>
      <c r="F11" s="100">
        <v>0</v>
      </c>
      <c r="G11" s="97"/>
      <c r="H11" s="10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2.75" customHeight="1">
      <c r="A12" s="102" t="s">
        <v>122</v>
      </c>
      <c r="B12" s="50"/>
      <c r="C12" s="97" t="s">
        <v>123</v>
      </c>
      <c r="D12" s="98">
        <f t="shared" si="0"/>
        <v>0</v>
      </c>
      <c r="E12" s="99">
        <v>0</v>
      </c>
      <c r="F12" s="100">
        <v>0</v>
      </c>
      <c r="G12" s="97"/>
      <c r="H12" s="10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2.75" customHeight="1">
      <c r="A13" s="102" t="s">
        <v>124</v>
      </c>
      <c r="B13" s="103"/>
      <c r="C13" s="97" t="s">
        <v>125</v>
      </c>
      <c r="D13" s="98">
        <f t="shared" si="0"/>
        <v>0</v>
      </c>
      <c r="E13" s="99">
        <v>0</v>
      </c>
      <c r="F13" s="100">
        <v>0</v>
      </c>
      <c r="G13" s="97"/>
      <c r="H13" s="10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2.75" customHeight="1">
      <c r="A14" s="102"/>
      <c r="B14" s="50"/>
      <c r="C14" s="97" t="s">
        <v>126</v>
      </c>
      <c r="D14" s="98">
        <f t="shared" si="0"/>
        <v>156.49</v>
      </c>
      <c r="E14" s="99">
        <v>156.49</v>
      </c>
      <c r="F14" s="100">
        <v>0</v>
      </c>
      <c r="G14" s="97"/>
      <c r="H14" s="10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2.75" customHeight="1">
      <c r="A15" s="102"/>
      <c r="B15" s="103"/>
      <c r="C15" s="97" t="s">
        <v>127</v>
      </c>
      <c r="D15" s="98">
        <f t="shared" si="0"/>
        <v>0</v>
      </c>
      <c r="E15" s="99">
        <v>0</v>
      </c>
      <c r="F15" s="100">
        <v>0</v>
      </c>
      <c r="G15" s="97"/>
      <c r="H15" s="10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2.75" customHeight="1">
      <c r="A16" s="102"/>
      <c r="B16" s="96"/>
      <c r="C16" s="97" t="s">
        <v>128</v>
      </c>
      <c r="D16" s="98">
        <f t="shared" si="0"/>
        <v>0</v>
      </c>
      <c r="E16" s="99">
        <v>0</v>
      </c>
      <c r="F16" s="100">
        <v>0</v>
      </c>
      <c r="G16" s="97"/>
      <c r="H16" s="10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2.75" customHeight="1">
      <c r="A17" s="102"/>
      <c r="B17" s="96"/>
      <c r="C17" s="97" t="s">
        <v>129</v>
      </c>
      <c r="D17" s="98">
        <f t="shared" si="0"/>
        <v>0</v>
      </c>
      <c r="E17" s="99">
        <v>0</v>
      </c>
      <c r="F17" s="100">
        <v>0</v>
      </c>
      <c r="G17" s="97"/>
      <c r="H17" s="10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2.75" customHeight="1">
      <c r="A18" s="102"/>
      <c r="B18" s="50"/>
      <c r="C18" s="97" t="s">
        <v>130</v>
      </c>
      <c r="D18" s="98">
        <f t="shared" si="0"/>
        <v>0</v>
      </c>
      <c r="E18" s="99">
        <v>0</v>
      </c>
      <c r="F18" s="100">
        <v>0</v>
      </c>
      <c r="G18" s="97"/>
      <c r="H18" s="10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2.75" customHeight="1">
      <c r="A19" s="102"/>
      <c r="B19" s="103"/>
      <c r="C19" s="97" t="s">
        <v>131</v>
      </c>
      <c r="D19" s="98">
        <f t="shared" si="0"/>
        <v>0</v>
      </c>
      <c r="E19" s="99">
        <v>0</v>
      </c>
      <c r="F19" s="100">
        <v>0</v>
      </c>
      <c r="G19" s="97"/>
      <c r="H19" s="10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2.75" customHeight="1">
      <c r="A20" s="102"/>
      <c r="B20" s="96"/>
      <c r="C20" s="97" t="s">
        <v>132</v>
      </c>
      <c r="D20" s="98">
        <f t="shared" si="0"/>
        <v>0</v>
      </c>
      <c r="E20" s="99">
        <v>0</v>
      </c>
      <c r="F20" s="100">
        <v>0</v>
      </c>
      <c r="G20" s="97"/>
      <c r="H20" s="10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2.75" customHeight="1">
      <c r="A21" s="102"/>
      <c r="B21" s="96"/>
      <c r="C21" s="97" t="s">
        <v>133</v>
      </c>
      <c r="D21" s="98">
        <f t="shared" si="0"/>
        <v>0</v>
      </c>
      <c r="E21" s="99">
        <v>0</v>
      </c>
      <c r="F21" s="100">
        <v>0</v>
      </c>
      <c r="G21" s="97"/>
      <c r="H21" s="10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2.75" customHeight="1">
      <c r="A22" s="102"/>
      <c r="B22" s="96"/>
      <c r="C22" s="104" t="s">
        <v>134</v>
      </c>
      <c r="D22" s="98">
        <f t="shared" si="0"/>
        <v>0</v>
      </c>
      <c r="E22" s="99">
        <v>0</v>
      </c>
      <c r="F22" s="100">
        <v>0</v>
      </c>
      <c r="G22" s="97"/>
      <c r="H22" s="10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2.75" customHeight="1">
      <c r="A23" s="102"/>
      <c r="B23" s="96"/>
      <c r="C23" s="97" t="s">
        <v>135</v>
      </c>
      <c r="D23" s="98">
        <f t="shared" si="0"/>
        <v>0</v>
      </c>
      <c r="E23" s="99">
        <v>0</v>
      </c>
      <c r="F23" s="100">
        <v>0</v>
      </c>
      <c r="G23" s="97"/>
      <c r="H23" s="10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2.75" customHeight="1">
      <c r="A24" s="102"/>
      <c r="B24" s="50"/>
      <c r="C24" s="97" t="s">
        <v>136</v>
      </c>
      <c r="D24" s="98">
        <f t="shared" si="0"/>
        <v>0</v>
      </c>
      <c r="E24" s="99">
        <v>0</v>
      </c>
      <c r="F24" s="100">
        <v>0</v>
      </c>
      <c r="G24" s="97"/>
      <c r="H24" s="10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2.75" customHeight="1">
      <c r="A25" s="102"/>
      <c r="B25" s="105"/>
      <c r="C25" s="106" t="s">
        <v>137</v>
      </c>
      <c r="D25" s="98">
        <f t="shared" si="0"/>
        <v>0</v>
      </c>
      <c r="E25" s="99">
        <v>0</v>
      </c>
      <c r="F25" s="100">
        <v>0</v>
      </c>
      <c r="G25" s="97"/>
      <c r="H25" s="10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2.75" customHeight="1">
      <c r="A26" s="107"/>
      <c r="B26" s="105"/>
      <c r="C26" s="108" t="s">
        <v>138</v>
      </c>
      <c r="D26" s="98">
        <f t="shared" si="0"/>
        <v>137.11</v>
      </c>
      <c r="E26" s="99">
        <v>137.11</v>
      </c>
      <c r="F26" s="100">
        <v>0</v>
      </c>
      <c r="G26" s="97"/>
      <c r="H26" s="10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2.75" customHeight="1">
      <c r="A27" s="107"/>
      <c r="B27" s="50"/>
      <c r="C27" s="97" t="s">
        <v>139</v>
      </c>
      <c r="D27" s="98">
        <f t="shared" si="0"/>
        <v>0</v>
      </c>
      <c r="E27" s="99">
        <v>0</v>
      </c>
      <c r="F27" s="100">
        <v>0</v>
      </c>
      <c r="G27" s="97"/>
      <c r="H27" s="10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2.75" customHeight="1">
      <c r="A28" s="92"/>
      <c r="B28" s="50"/>
      <c r="C28" s="97" t="s">
        <v>140</v>
      </c>
      <c r="D28" s="98">
        <f t="shared" si="0"/>
        <v>0</v>
      </c>
      <c r="E28" s="99">
        <v>0</v>
      </c>
      <c r="F28" s="100">
        <v>0</v>
      </c>
      <c r="G28" s="97"/>
      <c r="H28" s="101"/>
      <c r="I28" s="11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2.75" customHeight="1">
      <c r="A29" s="92"/>
      <c r="B29" s="50"/>
      <c r="C29" s="97" t="s">
        <v>141</v>
      </c>
      <c r="D29" s="98">
        <f t="shared" si="0"/>
        <v>0</v>
      </c>
      <c r="E29" s="99">
        <v>0</v>
      </c>
      <c r="F29" s="100">
        <v>0</v>
      </c>
      <c r="G29" s="97"/>
      <c r="H29" s="101"/>
      <c r="I29" s="11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2.75" customHeight="1">
      <c r="A30" s="92"/>
      <c r="B30" s="50"/>
      <c r="C30" s="97" t="s">
        <v>142</v>
      </c>
      <c r="D30" s="98">
        <f t="shared" si="0"/>
        <v>0</v>
      </c>
      <c r="E30" s="99">
        <v>0</v>
      </c>
      <c r="F30" s="100">
        <v>0</v>
      </c>
      <c r="G30" s="97"/>
      <c r="H30" s="10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2.75" customHeight="1">
      <c r="A31" s="92"/>
      <c r="B31" s="50"/>
      <c r="C31" s="97" t="s">
        <v>143</v>
      </c>
      <c r="D31" s="98">
        <f t="shared" si="0"/>
        <v>0</v>
      </c>
      <c r="E31" s="99">
        <v>0</v>
      </c>
      <c r="F31" s="100">
        <v>0</v>
      </c>
      <c r="G31" s="97"/>
      <c r="H31" s="10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2.75" customHeight="1">
      <c r="A32" s="92"/>
      <c r="B32" s="50"/>
      <c r="C32" s="97" t="s">
        <v>144</v>
      </c>
      <c r="D32" s="98">
        <f t="shared" si="0"/>
        <v>0</v>
      </c>
      <c r="E32" s="99">
        <v>0</v>
      </c>
      <c r="F32" s="100">
        <v>0</v>
      </c>
      <c r="G32" s="97"/>
      <c r="H32" s="10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2.75" customHeight="1">
      <c r="A33" s="92"/>
      <c r="B33" s="96"/>
      <c r="C33" s="97" t="s">
        <v>145</v>
      </c>
      <c r="D33" s="98">
        <f t="shared" si="0"/>
        <v>0</v>
      </c>
      <c r="E33" s="99">
        <v>0</v>
      </c>
      <c r="F33" s="100">
        <v>0</v>
      </c>
      <c r="G33" s="97"/>
      <c r="H33" s="101"/>
      <c r="I33" s="11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2.75" customHeight="1">
      <c r="A34" s="92"/>
      <c r="B34" s="96"/>
      <c r="C34" s="97" t="s">
        <v>146</v>
      </c>
      <c r="D34" s="98">
        <f t="shared" si="0"/>
        <v>0</v>
      </c>
      <c r="E34" s="31">
        <v>0</v>
      </c>
      <c r="F34" s="32">
        <v>0</v>
      </c>
      <c r="G34" s="97"/>
      <c r="H34" s="10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2.75" customHeight="1">
      <c r="A35" s="110"/>
      <c r="B35" s="96"/>
      <c r="C35" s="97"/>
      <c r="D35" s="111"/>
      <c r="E35" s="24"/>
      <c r="F35" s="24"/>
      <c r="G35" s="109"/>
      <c r="H35" s="11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2.75" customHeight="1">
      <c r="A36" s="102"/>
      <c r="B36" s="50"/>
      <c r="C36" s="97" t="s">
        <v>147</v>
      </c>
      <c r="D36" s="111">
        <f>SUM(E36,F36,G36,H36)</f>
        <v>0</v>
      </c>
      <c r="E36" s="32"/>
      <c r="F36" s="32"/>
      <c r="G36" s="109"/>
      <c r="H36" s="10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2.75" customHeight="1">
      <c r="A37" s="102"/>
      <c r="B37" s="105"/>
      <c r="C37" s="113"/>
      <c r="D37" s="111">
        <f>SUM(E37,F37,G37,H37)</f>
        <v>0</v>
      </c>
      <c r="E37" s="32"/>
      <c r="F37" s="32"/>
      <c r="G37" s="109"/>
      <c r="H37" s="10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2.75" customHeight="1">
      <c r="A38" s="114" t="s">
        <v>50</v>
      </c>
      <c r="B38" s="115">
        <f>SUM(B6,B10)</f>
        <v>1410.91</v>
      </c>
      <c r="C38" s="116" t="s">
        <v>51</v>
      </c>
      <c r="D38" s="111">
        <f>SUM(E38,F38,G38,H38)</f>
        <v>1410.9099999999999</v>
      </c>
      <c r="E38" s="111">
        <f>SUM(E6,E36)</f>
        <v>1410.9099999999999</v>
      </c>
      <c r="F38" s="111">
        <f>SUM(F6,F36)</f>
        <v>0</v>
      </c>
      <c r="G38" s="117">
        <f>SUM(G6,G36)</f>
        <v>0</v>
      </c>
      <c r="H38" s="117">
        <f>SUM(H6,H36)</f>
        <v>0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12.75" customHeight="1">
      <c r="E39" s="35"/>
      <c r="F39" s="35"/>
      <c r="H39" s="35"/>
      <c r="J39" s="35"/>
    </row>
    <row r="40" spans="5:8" ht="12.75" customHeight="1">
      <c r="E40" s="35"/>
      <c r="F40" s="35"/>
      <c r="H40" s="35"/>
    </row>
    <row r="41" spans="5:6" ht="12.75" customHeight="1">
      <c r="E41" s="35"/>
      <c r="F41" s="35"/>
    </row>
    <row r="42" ht="12.75" customHeight="1">
      <c r="E42" s="35"/>
    </row>
    <row r="43" ht="12.75" customHeight="1">
      <c r="E43" s="35"/>
    </row>
  </sheetData>
  <sheetProtection/>
  <printOptions horizontalCentered="1"/>
  <pageMargins left="0.7874015748031497" right="0.7874015748031497" top="0.7874015748031497" bottom="0.7874015748031497" header="0" footer="0"/>
  <pageSetup fitToHeight="100" fitToWidth="1" horizontalDpi="600" verticalDpi="600" orientation="landscape" paperSize="9" scale="92" r:id="rId1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P27"/>
  <sheetViews>
    <sheetView showGridLines="0" showZeros="0" zoomScalePageLayoutView="0" workbookViewId="0" topLeftCell="A16">
      <selection activeCell="A1" sqref="A1:IV16384"/>
    </sheetView>
  </sheetViews>
  <sheetFormatPr defaultColWidth="9.16015625" defaultRowHeight="22.5" customHeight="1"/>
  <cols>
    <col min="1" max="2" width="8.33203125" style="0" customWidth="1"/>
    <col min="3" max="3" width="9.5" style="0" customWidth="1"/>
    <col min="4" max="4" width="26.83203125" style="0" customWidth="1"/>
    <col min="5" max="5" width="14.5" style="0" customWidth="1"/>
    <col min="6" max="6" width="12.83203125" style="0" customWidth="1"/>
    <col min="7" max="7" width="12.5" style="0" customWidth="1"/>
    <col min="8" max="8" width="11.66015625" style="0" customWidth="1"/>
    <col min="9" max="14" width="10.83203125" style="0" customWidth="1"/>
    <col min="15" max="224" width="10.66015625" style="0" customWidth="1"/>
  </cols>
  <sheetData>
    <row r="1" spans="1:224" ht="22.5" customHeight="1">
      <c r="A1" s="36"/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9" t="s">
        <v>148</v>
      </c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</row>
    <row r="2" spans="1:224" ht="22.5" customHeight="1">
      <c r="A2" s="40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</row>
    <row r="3" spans="2:224" ht="22.5" customHeight="1"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39" t="s">
        <v>3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</row>
    <row r="4" spans="1:224" ht="22.5" customHeight="1">
      <c r="A4" s="44" t="s">
        <v>98</v>
      </c>
      <c r="B4" s="45"/>
      <c r="C4" s="45"/>
      <c r="D4" s="79"/>
      <c r="E4" s="155" t="s">
        <v>150</v>
      </c>
      <c r="F4" s="80" t="s">
        <v>106</v>
      </c>
      <c r="G4" s="44"/>
      <c r="H4" s="44"/>
      <c r="I4" s="44" t="s">
        <v>151</v>
      </c>
      <c r="J4" s="44"/>
      <c r="K4" s="44"/>
      <c r="L4" s="44" t="s">
        <v>152</v>
      </c>
      <c r="M4" s="44"/>
      <c r="N4" s="46"/>
      <c r="O4" s="52"/>
      <c r="P4" s="52"/>
      <c r="Q4" s="42"/>
      <c r="R4" s="4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</row>
    <row r="5" spans="1:224" ht="22.5" customHeight="1">
      <c r="A5" s="44" t="s">
        <v>153</v>
      </c>
      <c r="B5" s="44"/>
      <c r="C5" s="145" t="s">
        <v>61</v>
      </c>
      <c r="D5" s="149" t="s">
        <v>62</v>
      </c>
      <c r="E5" s="155"/>
      <c r="F5" s="157" t="s">
        <v>154</v>
      </c>
      <c r="G5" s="157" t="s">
        <v>100</v>
      </c>
      <c r="H5" s="157" t="s">
        <v>101</v>
      </c>
      <c r="I5" s="157" t="s">
        <v>154</v>
      </c>
      <c r="J5" s="157" t="s">
        <v>100</v>
      </c>
      <c r="K5" s="157" t="s">
        <v>101</v>
      </c>
      <c r="L5" s="157" t="s">
        <v>154</v>
      </c>
      <c r="M5" s="157" t="s">
        <v>100</v>
      </c>
      <c r="N5" s="159" t="s">
        <v>101</v>
      </c>
      <c r="O5" s="52"/>
      <c r="P5" s="42"/>
      <c r="Q5" s="42"/>
      <c r="R5" s="4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</row>
    <row r="6" spans="1:224" ht="22.5" customHeight="1">
      <c r="A6" s="28" t="s">
        <v>68</v>
      </c>
      <c r="B6" s="28" t="s">
        <v>69</v>
      </c>
      <c r="C6" s="148"/>
      <c r="D6" s="150"/>
      <c r="E6" s="156"/>
      <c r="F6" s="158"/>
      <c r="G6" s="158"/>
      <c r="H6" s="158"/>
      <c r="I6" s="158"/>
      <c r="J6" s="158"/>
      <c r="K6" s="158"/>
      <c r="L6" s="158"/>
      <c r="M6" s="158"/>
      <c r="N6" s="160"/>
      <c r="O6" s="42"/>
      <c r="P6" s="42"/>
      <c r="Q6" s="52"/>
      <c r="R6" s="4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</row>
    <row r="7" spans="1:224" ht="22.5" customHeight="1">
      <c r="A7" s="20"/>
      <c r="B7" s="21"/>
      <c r="C7" s="19"/>
      <c r="D7" s="19" t="s">
        <v>55</v>
      </c>
      <c r="E7" s="32">
        <v>1410.91</v>
      </c>
      <c r="F7" s="32">
        <v>1410.91</v>
      </c>
      <c r="G7" s="32">
        <v>1057.66</v>
      </c>
      <c r="H7" s="32">
        <v>353.25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42"/>
      <c r="P7" s="42"/>
      <c r="Q7" s="42"/>
      <c r="R7" s="4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</row>
    <row r="8" spans="1:224" ht="22.5" customHeight="1">
      <c r="A8" s="20"/>
      <c r="B8" s="21"/>
      <c r="C8" s="19"/>
      <c r="D8" s="19" t="s">
        <v>0</v>
      </c>
      <c r="E8" s="32">
        <v>1410.91</v>
      </c>
      <c r="F8" s="32">
        <v>1410.91</v>
      </c>
      <c r="G8" s="32">
        <v>1057.66</v>
      </c>
      <c r="H8" s="32">
        <v>353.25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42"/>
      <c r="P8" s="42"/>
      <c r="Q8" s="42"/>
      <c r="R8" s="4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</row>
    <row r="9" spans="1:224" ht="22.5" customHeight="1">
      <c r="A9" s="20"/>
      <c r="B9" s="21"/>
      <c r="C9" s="19"/>
      <c r="D9" s="19" t="s">
        <v>71</v>
      </c>
      <c r="E9" s="32">
        <v>1410.91</v>
      </c>
      <c r="F9" s="32">
        <v>1410.91</v>
      </c>
      <c r="G9" s="32">
        <v>1057.66</v>
      </c>
      <c r="H9" s="32">
        <v>353.25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4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</row>
    <row r="10" spans="1:224" ht="22.5" customHeight="1">
      <c r="A10" s="20"/>
      <c r="B10" s="21"/>
      <c r="C10" s="19"/>
      <c r="D10" s="19" t="s">
        <v>155</v>
      </c>
      <c r="E10" s="32">
        <v>926.26</v>
      </c>
      <c r="F10" s="32">
        <v>926.26</v>
      </c>
      <c r="G10" s="32">
        <v>926.26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</row>
    <row r="11" spans="1:224" ht="22.5" customHeight="1">
      <c r="A11" s="20" t="s">
        <v>156</v>
      </c>
      <c r="B11" s="21" t="s">
        <v>157</v>
      </c>
      <c r="C11" s="19" t="s">
        <v>74</v>
      </c>
      <c r="D11" s="19" t="s">
        <v>158</v>
      </c>
      <c r="E11" s="32">
        <v>576.87</v>
      </c>
      <c r="F11" s="32">
        <v>576.87</v>
      </c>
      <c r="G11" s="32">
        <v>576.87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</row>
    <row r="12" spans="1:224" ht="22.5" customHeight="1">
      <c r="A12" s="20" t="s">
        <v>156</v>
      </c>
      <c r="B12" s="21" t="s">
        <v>159</v>
      </c>
      <c r="C12" s="19" t="s">
        <v>74</v>
      </c>
      <c r="D12" s="19" t="s">
        <v>160</v>
      </c>
      <c r="E12" s="32">
        <v>196.54</v>
      </c>
      <c r="F12" s="32">
        <v>196.54</v>
      </c>
      <c r="G12" s="32">
        <v>196.54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</row>
    <row r="13" spans="1:224" ht="22.5" customHeight="1">
      <c r="A13" s="20" t="s">
        <v>156</v>
      </c>
      <c r="B13" s="21" t="s">
        <v>161</v>
      </c>
      <c r="C13" s="19" t="s">
        <v>74</v>
      </c>
      <c r="D13" s="19" t="s">
        <v>162</v>
      </c>
      <c r="E13" s="32">
        <v>137.11</v>
      </c>
      <c r="F13" s="32">
        <v>137.11</v>
      </c>
      <c r="G13" s="32">
        <v>137.11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</row>
    <row r="14" spans="1:224" ht="22.5" customHeight="1">
      <c r="A14" s="20" t="s">
        <v>156</v>
      </c>
      <c r="B14" s="21" t="s">
        <v>163</v>
      </c>
      <c r="C14" s="19" t="s">
        <v>74</v>
      </c>
      <c r="D14" s="19" t="s">
        <v>164</v>
      </c>
      <c r="E14" s="32">
        <v>15.74</v>
      </c>
      <c r="F14" s="32">
        <v>15.74</v>
      </c>
      <c r="G14" s="32">
        <v>15.74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</row>
    <row r="15" spans="1:224" ht="22.5" customHeight="1">
      <c r="A15" s="20"/>
      <c r="B15" s="21"/>
      <c r="C15" s="19"/>
      <c r="D15" s="19" t="s">
        <v>165</v>
      </c>
      <c r="E15" s="32">
        <v>478.94</v>
      </c>
      <c r="F15" s="32">
        <v>478.94</v>
      </c>
      <c r="G15" s="32">
        <v>131.34</v>
      </c>
      <c r="H15" s="32">
        <v>347.6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</row>
    <row r="16" spans="1:14" ht="22.5" customHeight="1">
      <c r="A16" s="20" t="s">
        <v>166</v>
      </c>
      <c r="B16" s="21" t="s">
        <v>167</v>
      </c>
      <c r="C16" s="19" t="s">
        <v>74</v>
      </c>
      <c r="D16" s="19" t="s">
        <v>168</v>
      </c>
      <c r="E16" s="32">
        <v>258.16</v>
      </c>
      <c r="F16" s="32">
        <v>258.16</v>
      </c>
      <c r="G16" s="32">
        <v>108.92</v>
      </c>
      <c r="H16" s="32">
        <v>149.24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spans="1:14" ht="22.5" customHeight="1">
      <c r="A17" s="20" t="s">
        <v>166</v>
      </c>
      <c r="B17" s="21" t="s">
        <v>169</v>
      </c>
      <c r="C17" s="19" t="s">
        <v>74</v>
      </c>
      <c r="D17" s="19" t="s">
        <v>170</v>
      </c>
      <c r="E17" s="32">
        <v>80</v>
      </c>
      <c r="F17" s="32">
        <v>80</v>
      </c>
      <c r="G17" s="32">
        <v>0</v>
      </c>
      <c r="H17" s="32">
        <v>80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ht="22.5" customHeight="1">
      <c r="A18" s="20" t="s">
        <v>166</v>
      </c>
      <c r="B18" s="21" t="s">
        <v>171</v>
      </c>
      <c r="C18" s="19" t="s">
        <v>74</v>
      </c>
      <c r="D18" s="19" t="s">
        <v>172</v>
      </c>
      <c r="E18" s="32">
        <v>12</v>
      </c>
      <c r="F18" s="32">
        <v>12</v>
      </c>
      <c r="G18" s="32">
        <v>0</v>
      </c>
      <c r="H18" s="32">
        <v>12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ht="22.5" customHeight="1">
      <c r="A19" s="20" t="s">
        <v>166</v>
      </c>
      <c r="B19" s="21" t="s">
        <v>173</v>
      </c>
      <c r="C19" s="19" t="s">
        <v>74</v>
      </c>
      <c r="D19" s="19" t="s">
        <v>174</v>
      </c>
      <c r="E19" s="32">
        <v>3.8</v>
      </c>
      <c r="F19" s="32">
        <v>3.8</v>
      </c>
      <c r="G19" s="32">
        <v>0</v>
      </c>
      <c r="H19" s="32">
        <v>3.8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</row>
    <row r="20" spans="1:14" ht="22.5" customHeight="1">
      <c r="A20" s="20" t="s">
        <v>166</v>
      </c>
      <c r="B20" s="21" t="s">
        <v>175</v>
      </c>
      <c r="C20" s="19" t="s">
        <v>74</v>
      </c>
      <c r="D20" s="19" t="s">
        <v>176</v>
      </c>
      <c r="E20" s="32">
        <v>20</v>
      </c>
      <c r="F20" s="32">
        <v>20</v>
      </c>
      <c r="G20" s="32">
        <v>0</v>
      </c>
      <c r="H20" s="32">
        <v>20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ht="22.5" customHeight="1">
      <c r="A21" s="20" t="s">
        <v>166</v>
      </c>
      <c r="B21" s="21" t="s">
        <v>177</v>
      </c>
      <c r="C21" s="19" t="s">
        <v>74</v>
      </c>
      <c r="D21" s="19" t="s">
        <v>178</v>
      </c>
      <c r="E21" s="32">
        <v>7.2</v>
      </c>
      <c r="F21" s="32">
        <v>7.2</v>
      </c>
      <c r="G21" s="32">
        <v>2.2</v>
      </c>
      <c r="H21" s="32">
        <v>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  <row r="22" spans="1:14" ht="22.5" customHeight="1">
      <c r="A22" s="20" t="s">
        <v>166</v>
      </c>
      <c r="B22" s="21" t="s">
        <v>179</v>
      </c>
      <c r="C22" s="19" t="s">
        <v>74</v>
      </c>
      <c r="D22" s="19" t="s">
        <v>180</v>
      </c>
      <c r="E22" s="32">
        <v>4.9</v>
      </c>
      <c r="F22" s="32">
        <v>4.9</v>
      </c>
      <c r="G22" s="32">
        <v>4.9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ht="22.5" customHeight="1">
      <c r="A23" s="20" t="s">
        <v>166</v>
      </c>
      <c r="B23" s="21" t="s">
        <v>181</v>
      </c>
      <c r="C23" s="19" t="s">
        <v>74</v>
      </c>
      <c r="D23" s="19" t="s">
        <v>182</v>
      </c>
      <c r="E23" s="32">
        <v>92.88</v>
      </c>
      <c r="F23" s="32">
        <v>92.88</v>
      </c>
      <c r="G23" s="32">
        <v>15.32</v>
      </c>
      <c r="H23" s="32">
        <v>77.56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1:14" ht="22.5" customHeight="1">
      <c r="A24" s="20"/>
      <c r="B24" s="21"/>
      <c r="C24" s="19"/>
      <c r="D24" s="19" t="s">
        <v>183</v>
      </c>
      <c r="E24" s="32">
        <v>5.65</v>
      </c>
      <c r="F24" s="32">
        <v>5.65</v>
      </c>
      <c r="G24" s="32">
        <v>0</v>
      </c>
      <c r="H24" s="32">
        <v>5.65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ht="22.5" customHeight="1">
      <c r="A25" s="20" t="s">
        <v>184</v>
      </c>
      <c r="B25" s="21" t="s">
        <v>185</v>
      </c>
      <c r="C25" s="19" t="s">
        <v>74</v>
      </c>
      <c r="D25" s="19" t="s">
        <v>186</v>
      </c>
      <c r="E25" s="32">
        <v>5.65</v>
      </c>
      <c r="F25" s="32">
        <v>5.65</v>
      </c>
      <c r="G25" s="32">
        <v>0</v>
      </c>
      <c r="H25" s="32">
        <v>5.65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ht="22.5" customHeight="1">
      <c r="A26" s="20"/>
      <c r="B26" s="21"/>
      <c r="C26" s="19"/>
      <c r="D26" s="19" t="s">
        <v>187</v>
      </c>
      <c r="E26" s="32">
        <v>0.06</v>
      </c>
      <c r="F26" s="32">
        <v>0.06</v>
      </c>
      <c r="G26" s="32">
        <v>0.06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ht="22.5" customHeight="1">
      <c r="A27" s="20" t="s">
        <v>188</v>
      </c>
      <c r="B27" s="21" t="s">
        <v>189</v>
      </c>
      <c r="C27" s="19" t="s">
        <v>74</v>
      </c>
      <c r="D27" s="19" t="s">
        <v>190</v>
      </c>
      <c r="E27" s="32">
        <v>0.06</v>
      </c>
      <c r="F27" s="32">
        <v>0.06</v>
      </c>
      <c r="G27" s="32">
        <v>0.06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</sheetData>
  <sheetProtection/>
  <mergeCells count="12">
    <mergeCell ref="I5:I6"/>
    <mergeCell ref="J5:J6"/>
    <mergeCell ref="K5:K6"/>
    <mergeCell ref="L5:L6"/>
    <mergeCell ref="M5:M6"/>
    <mergeCell ref="N5:N6"/>
    <mergeCell ref="C5:C6"/>
    <mergeCell ref="D5:D6"/>
    <mergeCell ref="E4:E6"/>
    <mergeCell ref="F5:F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orientation="landscape" paperSize="9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H34"/>
  <sheetViews>
    <sheetView showGridLines="0" showZeros="0" zoomScalePageLayoutView="0" workbookViewId="0" topLeftCell="AI1">
      <selection activeCell="G2" sqref="G2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31.33203125" style="0" customWidth="1"/>
  </cols>
  <sheetData>
    <row r="1" spans="1:112" ht="18" customHeight="1">
      <c r="A1" s="35"/>
      <c r="CC1" s="35"/>
      <c r="DH1" s="39" t="s">
        <v>191</v>
      </c>
    </row>
    <row r="2" spans="1:112" ht="24.75" customHeight="1">
      <c r="A2" s="63" t="s">
        <v>192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76"/>
      <c r="CW2" s="76"/>
      <c r="CX2" s="76"/>
      <c r="CY2" s="76"/>
      <c r="DH2" s="39"/>
    </row>
    <row r="3" spans="2:112" ht="18" customHeight="1">
      <c r="B3" s="66"/>
      <c r="C3" s="66"/>
      <c r="D3" s="66"/>
      <c r="E3" s="35"/>
      <c r="CC3" s="35"/>
      <c r="DH3" s="53" t="s">
        <v>3</v>
      </c>
    </row>
    <row r="4" spans="1:112" ht="21.75" customHeight="1">
      <c r="A4" s="67" t="s">
        <v>98</v>
      </c>
      <c r="B4" s="67"/>
      <c r="C4" s="67"/>
      <c r="D4" s="67"/>
      <c r="E4" s="68"/>
      <c r="F4" s="153" t="s">
        <v>150</v>
      </c>
      <c r="G4" s="69" t="s">
        <v>193</v>
      </c>
      <c r="H4" s="70"/>
      <c r="I4" s="70"/>
      <c r="J4" s="70"/>
      <c r="K4" s="70"/>
      <c r="L4" s="70"/>
      <c r="M4" s="70"/>
      <c r="N4" s="70"/>
      <c r="O4" s="70"/>
      <c r="P4" s="70"/>
      <c r="Q4" s="69"/>
      <c r="R4" s="70"/>
      <c r="S4" s="70"/>
      <c r="T4" s="70"/>
      <c r="U4" s="70" t="s">
        <v>194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 t="s">
        <v>195</v>
      </c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5"/>
      <c r="BI4" s="70" t="s">
        <v>196</v>
      </c>
      <c r="BJ4" s="70"/>
      <c r="BK4" s="70"/>
      <c r="BL4" s="70"/>
      <c r="BM4" s="75"/>
      <c r="BN4" s="75" t="s">
        <v>197</v>
      </c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198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 t="s">
        <v>199</v>
      </c>
      <c r="CS4" s="75"/>
      <c r="CT4" s="75"/>
      <c r="CU4" s="77" t="s">
        <v>200</v>
      </c>
      <c r="CV4" s="75"/>
      <c r="CW4" s="77"/>
      <c r="CX4" s="77"/>
      <c r="CY4" s="77"/>
      <c r="CZ4" s="77"/>
      <c r="DA4" s="46" t="s">
        <v>201</v>
      </c>
      <c r="DB4" s="46"/>
      <c r="DC4" s="46"/>
      <c r="DD4" s="46" t="s">
        <v>202</v>
      </c>
      <c r="DE4" s="46"/>
      <c r="DF4" s="46"/>
      <c r="DG4" s="46"/>
      <c r="DH4" s="46"/>
    </row>
    <row r="5" spans="1:112" ht="26.25" customHeight="1">
      <c r="A5" s="71" t="s">
        <v>60</v>
      </c>
      <c r="B5" s="71"/>
      <c r="C5" s="72"/>
      <c r="D5" s="161" t="s">
        <v>203</v>
      </c>
      <c r="E5" s="163" t="s">
        <v>204</v>
      </c>
      <c r="F5" s="153"/>
      <c r="G5" s="165" t="s">
        <v>55</v>
      </c>
      <c r="H5" s="165" t="s">
        <v>205</v>
      </c>
      <c r="I5" s="165" t="s">
        <v>206</v>
      </c>
      <c r="J5" s="165" t="s">
        <v>207</v>
      </c>
      <c r="K5" s="165" t="s">
        <v>208</v>
      </c>
      <c r="L5" s="165" t="s">
        <v>209</v>
      </c>
      <c r="M5" s="165" t="s">
        <v>210</v>
      </c>
      <c r="N5" s="165" t="s">
        <v>211</v>
      </c>
      <c r="O5" s="165" t="s">
        <v>212</v>
      </c>
      <c r="P5" s="165" t="s">
        <v>213</v>
      </c>
      <c r="Q5" s="165" t="s">
        <v>214</v>
      </c>
      <c r="R5" s="165" t="s">
        <v>215</v>
      </c>
      <c r="S5" s="165" t="s">
        <v>216</v>
      </c>
      <c r="T5" s="165" t="s">
        <v>217</v>
      </c>
      <c r="U5" s="165" t="s">
        <v>55</v>
      </c>
      <c r="V5" s="165" t="s">
        <v>218</v>
      </c>
      <c r="W5" s="165" t="s">
        <v>219</v>
      </c>
      <c r="X5" s="165" t="s">
        <v>220</v>
      </c>
      <c r="Y5" s="165" t="s">
        <v>221</v>
      </c>
      <c r="Z5" s="165" t="s">
        <v>222</v>
      </c>
      <c r="AA5" s="165" t="s">
        <v>223</v>
      </c>
      <c r="AB5" s="165" t="s">
        <v>224</v>
      </c>
      <c r="AC5" s="165" t="s">
        <v>225</v>
      </c>
      <c r="AD5" s="165" t="s">
        <v>226</v>
      </c>
      <c r="AE5" s="165" t="s">
        <v>227</v>
      </c>
      <c r="AF5" s="165" t="s">
        <v>228</v>
      </c>
      <c r="AG5" s="165" t="s">
        <v>229</v>
      </c>
      <c r="AH5" s="165" t="s">
        <v>230</v>
      </c>
      <c r="AI5" s="165" t="s">
        <v>231</v>
      </c>
      <c r="AJ5" s="165" t="s">
        <v>232</v>
      </c>
      <c r="AK5" s="165" t="s">
        <v>233</v>
      </c>
      <c r="AL5" s="165" t="s">
        <v>234</v>
      </c>
      <c r="AM5" s="165" t="s">
        <v>235</v>
      </c>
      <c r="AN5" s="165" t="s">
        <v>236</v>
      </c>
      <c r="AO5" s="165" t="s">
        <v>237</v>
      </c>
      <c r="AP5" s="165" t="s">
        <v>238</v>
      </c>
      <c r="AQ5" s="165" t="s">
        <v>239</v>
      </c>
      <c r="AR5" s="165" t="s">
        <v>240</v>
      </c>
      <c r="AS5" s="165" t="s">
        <v>241</v>
      </c>
      <c r="AT5" s="165" t="s">
        <v>242</v>
      </c>
      <c r="AU5" s="165" t="s">
        <v>243</v>
      </c>
      <c r="AV5" s="165" t="s">
        <v>244</v>
      </c>
      <c r="AW5" s="165" t="s">
        <v>55</v>
      </c>
      <c r="AX5" s="165" t="s">
        <v>245</v>
      </c>
      <c r="AY5" s="165" t="s">
        <v>246</v>
      </c>
      <c r="AZ5" s="165" t="s">
        <v>247</v>
      </c>
      <c r="BA5" s="165" t="s">
        <v>248</v>
      </c>
      <c r="BB5" s="165" t="s">
        <v>249</v>
      </c>
      <c r="BC5" s="165" t="s">
        <v>250</v>
      </c>
      <c r="BD5" s="165" t="s">
        <v>251</v>
      </c>
      <c r="BE5" s="165" t="s">
        <v>252</v>
      </c>
      <c r="BF5" s="165" t="s">
        <v>253</v>
      </c>
      <c r="BG5" s="165" t="s">
        <v>254</v>
      </c>
      <c r="BH5" s="165" t="s">
        <v>255</v>
      </c>
      <c r="BI5" s="165" t="s">
        <v>55</v>
      </c>
      <c r="BJ5" s="165" t="s">
        <v>256</v>
      </c>
      <c r="BK5" s="165" t="s">
        <v>257</v>
      </c>
      <c r="BL5" s="165" t="s">
        <v>258</v>
      </c>
      <c r="BM5" s="165" t="s">
        <v>259</v>
      </c>
      <c r="BN5" s="165" t="s">
        <v>55</v>
      </c>
      <c r="BO5" s="165" t="s">
        <v>260</v>
      </c>
      <c r="BP5" s="165" t="s">
        <v>261</v>
      </c>
      <c r="BQ5" s="165" t="s">
        <v>262</v>
      </c>
      <c r="BR5" s="165" t="s">
        <v>263</v>
      </c>
      <c r="BS5" s="165" t="s">
        <v>264</v>
      </c>
      <c r="BT5" s="165" t="s">
        <v>265</v>
      </c>
      <c r="BU5" s="165" t="s">
        <v>266</v>
      </c>
      <c r="BV5" s="165" t="s">
        <v>267</v>
      </c>
      <c r="BW5" s="165" t="s">
        <v>268</v>
      </c>
      <c r="BX5" s="165" t="s">
        <v>269</v>
      </c>
      <c r="BY5" s="165" t="s">
        <v>270</v>
      </c>
      <c r="BZ5" s="165" t="s">
        <v>271</v>
      </c>
      <c r="CA5" s="165" t="s">
        <v>55</v>
      </c>
      <c r="CB5" s="165" t="s">
        <v>272</v>
      </c>
      <c r="CC5" s="165" t="s">
        <v>273</v>
      </c>
      <c r="CD5" s="165" t="s">
        <v>274</v>
      </c>
      <c r="CE5" s="165" t="s">
        <v>275</v>
      </c>
      <c r="CF5" s="165" t="s">
        <v>276</v>
      </c>
      <c r="CG5" s="165" t="s">
        <v>277</v>
      </c>
      <c r="CH5" s="165" t="s">
        <v>278</v>
      </c>
      <c r="CI5" s="165" t="s">
        <v>279</v>
      </c>
      <c r="CJ5" s="165" t="s">
        <v>280</v>
      </c>
      <c r="CK5" s="165" t="s">
        <v>281</v>
      </c>
      <c r="CL5" s="165" t="s">
        <v>282</v>
      </c>
      <c r="CM5" s="165" t="s">
        <v>283</v>
      </c>
      <c r="CN5" s="165" t="s">
        <v>284</v>
      </c>
      <c r="CO5" s="165" t="s">
        <v>285</v>
      </c>
      <c r="CP5" s="165" t="s">
        <v>286</v>
      </c>
      <c r="CQ5" s="165" t="s">
        <v>198</v>
      </c>
      <c r="CR5" s="165" t="s">
        <v>55</v>
      </c>
      <c r="CS5" s="165" t="s">
        <v>287</v>
      </c>
      <c r="CT5" s="165" t="s">
        <v>288</v>
      </c>
      <c r="CU5" s="165" t="s">
        <v>55</v>
      </c>
      <c r="CV5" s="165" t="s">
        <v>287</v>
      </c>
      <c r="CW5" s="165" t="s">
        <v>289</v>
      </c>
      <c r="CX5" s="165" t="s">
        <v>290</v>
      </c>
      <c r="CY5" s="165" t="s">
        <v>291</v>
      </c>
      <c r="CZ5" s="165" t="s">
        <v>288</v>
      </c>
      <c r="DA5" s="153" t="s">
        <v>55</v>
      </c>
      <c r="DB5" s="153" t="s">
        <v>292</v>
      </c>
      <c r="DC5" s="153" t="s">
        <v>293</v>
      </c>
      <c r="DD5" s="153" t="s">
        <v>55</v>
      </c>
      <c r="DE5" s="153" t="s">
        <v>294</v>
      </c>
      <c r="DF5" s="153" t="s">
        <v>295</v>
      </c>
      <c r="DG5" s="153" t="s">
        <v>296</v>
      </c>
      <c r="DH5" s="153" t="s">
        <v>202</v>
      </c>
    </row>
    <row r="6" spans="1:112" ht="45" customHeight="1">
      <c r="A6" s="61" t="s">
        <v>68</v>
      </c>
      <c r="B6" s="61" t="s">
        <v>69</v>
      </c>
      <c r="C6" s="73" t="s">
        <v>70</v>
      </c>
      <c r="D6" s="162"/>
      <c r="E6" s="164"/>
      <c r="F6" s="153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53"/>
      <c r="DB6" s="153"/>
      <c r="DC6" s="153"/>
      <c r="DD6" s="153"/>
      <c r="DE6" s="153"/>
      <c r="DF6" s="153"/>
      <c r="DG6" s="153"/>
      <c r="DH6" s="153"/>
    </row>
    <row r="7" spans="1:112" ht="21" customHeight="1">
      <c r="A7" s="20"/>
      <c r="B7" s="74"/>
      <c r="C7" s="21"/>
      <c r="D7" s="20"/>
      <c r="E7" s="74" t="s">
        <v>55</v>
      </c>
      <c r="F7" s="34">
        <v>1410.91</v>
      </c>
      <c r="G7" s="31">
        <v>926.26</v>
      </c>
      <c r="H7" s="31">
        <v>276.05</v>
      </c>
      <c r="I7" s="31">
        <v>277.81</v>
      </c>
      <c r="J7" s="31">
        <v>23.01</v>
      </c>
      <c r="K7" s="31">
        <v>0</v>
      </c>
      <c r="L7" s="31">
        <v>0</v>
      </c>
      <c r="M7" s="31">
        <v>111.78</v>
      </c>
      <c r="N7" s="31">
        <v>44.71</v>
      </c>
      <c r="O7" s="31">
        <v>0</v>
      </c>
      <c r="P7" s="31">
        <v>0</v>
      </c>
      <c r="Q7" s="31">
        <v>40.05</v>
      </c>
      <c r="R7" s="31">
        <v>137.11</v>
      </c>
      <c r="S7" s="31">
        <v>0</v>
      </c>
      <c r="T7" s="31">
        <v>15.74</v>
      </c>
      <c r="U7" s="31">
        <v>478.94</v>
      </c>
      <c r="V7" s="31">
        <v>46.6</v>
      </c>
      <c r="W7" s="31">
        <v>27</v>
      </c>
      <c r="X7" s="31">
        <v>0</v>
      </c>
      <c r="Y7" s="31">
        <v>0</v>
      </c>
      <c r="Z7" s="31">
        <v>0</v>
      </c>
      <c r="AA7" s="31">
        <v>0</v>
      </c>
      <c r="AB7" s="31">
        <v>20</v>
      </c>
      <c r="AC7" s="31">
        <v>0</v>
      </c>
      <c r="AD7" s="31">
        <v>6.64</v>
      </c>
      <c r="AE7" s="31">
        <v>78</v>
      </c>
      <c r="AF7" s="31">
        <v>0</v>
      </c>
      <c r="AG7" s="31">
        <v>4.9</v>
      </c>
      <c r="AH7" s="31">
        <v>0</v>
      </c>
      <c r="AI7" s="31">
        <v>80</v>
      </c>
      <c r="AJ7" s="31">
        <v>12</v>
      </c>
      <c r="AK7" s="31">
        <v>20</v>
      </c>
      <c r="AL7" s="31">
        <v>0</v>
      </c>
      <c r="AM7" s="31">
        <v>0</v>
      </c>
      <c r="AN7" s="31">
        <v>0</v>
      </c>
      <c r="AO7" s="31">
        <v>3.8</v>
      </c>
      <c r="AP7" s="31">
        <v>0</v>
      </c>
      <c r="AQ7" s="31">
        <v>0</v>
      </c>
      <c r="AR7" s="31">
        <v>8.28</v>
      </c>
      <c r="AS7" s="31">
        <v>7.2</v>
      </c>
      <c r="AT7" s="31">
        <v>71.64</v>
      </c>
      <c r="AU7" s="31">
        <v>0</v>
      </c>
      <c r="AV7" s="31">
        <v>92.88</v>
      </c>
      <c r="AW7" s="31">
        <v>0.06</v>
      </c>
      <c r="AX7" s="31"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31">
        <v>0.06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5.65</v>
      </c>
      <c r="CB7" s="31">
        <v>0</v>
      </c>
      <c r="CC7" s="31">
        <v>0</v>
      </c>
      <c r="CD7" s="31">
        <v>0</v>
      </c>
      <c r="CE7" s="31">
        <v>0</v>
      </c>
      <c r="CF7" s="31">
        <v>0</v>
      </c>
      <c r="CG7" s="31">
        <v>5.65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78">
        <v>0</v>
      </c>
      <c r="CY7" s="78">
        <v>0</v>
      </c>
      <c r="CZ7" s="78">
        <v>0</v>
      </c>
      <c r="DA7" s="78">
        <v>0</v>
      </c>
      <c r="DB7" s="78">
        <v>0</v>
      </c>
      <c r="DC7" s="78">
        <v>0</v>
      </c>
      <c r="DD7" s="78">
        <v>0</v>
      </c>
      <c r="DE7" s="78">
        <v>0</v>
      </c>
      <c r="DF7" s="78">
        <v>0</v>
      </c>
      <c r="DG7" s="78">
        <v>0</v>
      </c>
      <c r="DH7" s="78">
        <v>0</v>
      </c>
    </row>
    <row r="8" spans="1:112" ht="21" customHeight="1">
      <c r="A8" s="20"/>
      <c r="B8" s="74"/>
      <c r="C8" s="21"/>
      <c r="D8" s="20"/>
      <c r="E8" s="74" t="s">
        <v>0</v>
      </c>
      <c r="F8" s="34">
        <v>1410.91</v>
      </c>
      <c r="G8" s="31">
        <v>926.26</v>
      </c>
      <c r="H8" s="31">
        <v>276.05</v>
      </c>
      <c r="I8" s="31">
        <v>277.81</v>
      </c>
      <c r="J8" s="31">
        <v>23.01</v>
      </c>
      <c r="K8" s="31">
        <v>0</v>
      </c>
      <c r="L8" s="31">
        <v>0</v>
      </c>
      <c r="M8" s="31">
        <v>111.78</v>
      </c>
      <c r="N8" s="31">
        <v>44.71</v>
      </c>
      <c r="O8" s="31">
        <v>0</v>
      </c>
      <c r="P8" s="31">
        <v>0</v>
      </c>
      <c r="Q8" s="31">
        <v>40.05</v>
      </c>
      <c r="R8" s="31">
        <v>137.11</v>
      </c>
      <c r="S8" s="31">
        <v>0</v>
      </c>
      <c r="T8" s="31">
        <v>15.74</v>
      </c>
      <c r="U8" s="31">
        <v>478.94</v>
      </c>
      <c r="V8" s="31">
        <v>46.6</v>
      </c>
      <c r="W8" s="31">
        <v>27</v>
      </c>
      <c r="X8" s="31">
        <v>0</v>
      </c>
      <c r="Y8" s="31">
        <v>0</v>
      </c>
      <c r="Z8" s="31">
        <v>0</v>
      </c>
      <c r="AA8" s="31">
        <v>0</v>
      </c>
      <c r="AB8" s="31">
        <v>20</v>
      </c>
      <c r="AC8" s="31">
        <v>0</v>
      </c>
      <c r="AD8" s="31">
        <v>6.64</v>
      </c>
      <c r="AE8" s="31">
        <v>78</v>
      </c>
      <c r="AF8" s="31">
        <v>0</v>
      </c>
      <c r="AG8" s="31">
        <v>4.9</v>
      </c>
      <c r="AH8" s="31">
        <v>0</v>
      </c>
      <c r="AI8" s="31">
        <v>80</v>
      </c>
      <c r="AJ8" s="31">
        <v>12</v>
      </c>
      <c r="AK8" s="31">
        <v>20</v>
      </c>
      <c r="AL8" s="31">
        <v>0</v>
      </c>
      <c r="AM8" s="31">
        <v>0</v>
      </c>
      <c r="AN8" s="31">
        <v>0</v>
      </c>
      <c r="AO8" s="31">
        <v>3.8</v>
      </c>
      <c r="AP8" s="31">
        <v>0</v>
      </c>
      <c r="AQ8" s="31">
        <v>0</v>
      </c>
      <c r="AR8" s="31">
        <v>8.28</v>
      </c>
      <c r="AS8" s="31">
        <v>7.2</v>
      </c>
      <c r="AT8" s="31">
        <v>71.64</v>
      </c>
      <c r="AU8" s="31">
        <v>0</v>
      </c>
      <c r="AV8" s="31">
        <v>92.88</v>
      </c>
      <c r="AW8" s="31">
        <v>0.06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0.06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5.65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5.65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78">
        <v>0</v>
      </c>
      <c r="CY8" s="78">
        <v>0</v>
      </c>
      <c r="CZ8" s="78">
        <v>0</v>
      </c>
      <c r="DA8" s="78">
        <v>0</v>
      </c>
      <c r="DB8" s="78">
        <v>0</v>
      </c>
      <c r="DC8" s="78">
        <v>0</v>
      </c>
      <c r="DD8" s="78">
        <v>0</v>
      </c>
      <c r="DE8" s="78">
        <v>0</v>
      </c>
      <c r="DF8" s="78">
        <v>0</v>
      </c>
      <c r="DG8" s="78">
        <v>0</v>
      </c>
      <c r="DH8" s="78">
        <v>0</v>
      </c>
    </row>
    <row r="9" spans="1:112" ht="21" customHeight="1">
      <c r="A9" s="20"/>
      <c r="B9" s="74"/>
      <c r="C9" s="21"/>
      <c r="D9" s="20"/>
      <c r="E9" s="74" t="s">
        <v>71</v>
      </c>
      <c r="F9" s="34">
        <v>1410.91</v>
      </c>
      <c r="G9" s="31">
        <v>926.26</v>
      </c>
      <c r="H9" s="31">
        <v>276.05</v>
      </c>
      <c r="I9" s="31">
        <v>277.81</v>
      </c>
      <c r="J9" s="31">
        <v>23.01</v>
      </c>
      <c r="K9" s="31">
        <v>0</v>
      </c>
      <c r="L9" s="31">
        <v>0</v>
      </c>
      <c r="M9" s="31">
        <v>111.78</v>
      </c>
      <c r="N9" s="31">
        <v>44.71</v>
      </c>
      <c r="O9" s="31">
        <v>0</v>
      </c>
      <c r="P9" s="31">
        <v>0</v>
      </c>
      <c r="Q9" s="31">
        <v>40.05</v>
      </c>
      <c r="R9" s="31">
        <v>137.11</v>
      </c>
      <c r="S9" s="31">
        <v>0</v>
      </c>
      <c r="T9" s="31">
        <v>15.74</v>
      </c>
      <c r="U9" s="31">
        <v>478.94</v>
      </c>
      <c r="V9" s="31">
        <v>46.6</v>
      </c>
      <c r="W9" s="31">
        <v>27</v>
      </c>
      <c r="X9" s="31">
        <v>0</v>
      </c>
      <c r="Y9" s="31">
        <v>0</v>
      </c>
      <c r="Z9" s="31">
        <v>0</v>
      </c>
      <c r="AA9" s="31">
        <v>0</v>
      </c>
      <c r="AB9" s="31">
        <v>20</v>
      </c>
      <c r="AC9" s="31">
        <v>0</v>
      </c>
      <c r="AD9" s="31">
        <v>6.64</v>
      </c>
      <c r="AE9" s="31">
        <v>78</v>
      </c>
      <c r="AF9" s="31">
        <v>0</v>
      </c>
      <c r="AG9" s="31">
        <v>4.9</v>
      </c>
      <c r="AH9" s="31">
        <v>0</v>
      </c>
      <c r="AI9" s="31">
        <v>80</v>
      </c>
      <c r="AJ9" s="31">
        <v>12</v>
      </c>
      <c r="AK9" s="31">
        <v>20</v>
      </c>
      <c r="AL9" s="31">
        <v>0</v>
      </c>
      <c r="AM9" s="31">
        <v>0</v>
      </c>
      <c r="AN9" s="31">
        <v>0</v>
      </c>
      <c r="AO9" s="31">
        <v>3.8</v>
      </c>
      <c r="AP9" s="31">
        <v>0</v>
      </c>
      <c r="AQ9" s="31">
        <v>0</v>
      </c>
      <c r="AR9" s="31">
        <v>8.28</v>
      </c>
      <c r="AS9" s="31">
        <v>7.2</v>
      </c>
      <c r="AT9" s="31">
        <v>71.64</v>
      </c>
      <c r="AU9" s="31">
        <v>0</v>
      </c>
      <c r="AV9" s="31">
        <v>92.88</v>
      </c>
      <c r="AW9" s="31">
        <v>0.06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0.06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5.65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5.65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78">
        <v>0</v>
      </c>
      <c r="CY9" s="78">
        <v>0</v>
      </c>
      <c r="CZ9" s="78">
        <v>0</v>
      </c>
      <c r="DA9" s="78">
        <v>0</v>
      </c>
      <c r="DB9" s="78">
        <v>0</v>
      </c>
      <c r="DC9" s="78">
        <v>0</v>
      </c>
      <c r="DD9" s="78">
        <v>0</v>
      </c>
      <c r="DE9" s="78">
        <v>0</v>
      </c>
      <c r="DF9" s="78">
        <v>0</v>
      </c>
      <c r="DG9" s="78">
        <v>0</v>
      </c>
      <c r="DH9" s="78">
        <v>0</v>
      </c>
    </row>
    <row r="10" spans="1:112" ht="21" customHeight="1">
      <c r="A10" s="20" t="s">
        <v>72</v>
      </c>
      <c r="B10" s="74" t="s">
        <v>73</v>
      </c>
      <c r="C10" s="21" t="s">
        <v>73</v>
      </c>
      <c r="D10" s="20" t="s">
        <v>74</v>
      </c>
      <c r="E10" s="74" t="s">
        <v>75</v>
      </c>
      <c r="F10" s="34">
        <v>764.06</v>
      </c>
      <c r="G10" s="31">
        <v>632.66</v>
      </c>
      <c r="H10" s="31">
        <v>276.05</v>
      </c>
      <c r="I10" s="31">
        <v>277.81</v>
      </c>
      <c r="J10" s="31">
        <v>23.01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40.05</v>
      </c>
      <c r="R10" s="31">
        <v>0</v>
      </c>
      <c r="S10" s="31">
        <v>0</v>
      </c>
      <c r="T10" s="31">
        <v>15.74</v>
      </c>
      <c r="U10" s="31">
        <v>131.34</v>
      </c>
      <c r="V10" s="31">
        <v>11</v>
      </c>
      <c r="W10" s="31">
        <v>2</v>
      </c>
      <c r="X10" s="31">
        <v>0</v>
      </c>
      <c r="Y10" s="31">
        <v>0</v>
      </c>
      <c r="Z10" s="31">
        <v>0</v>
      </c>
      <c r="AA10" s="31">
        <v>0</v>
      </c>
      <c r="AB10" s="31">
        <v>20</v>
      </c>
      <c r="AC10" s="31">
        <v>0</v>
      </c>
      <c r="AD10" s="31">
        <v>0</v>
      </c>
      <c r="AE10" s="31">
        <v>0</v>
      </c>
      <c r="AF10" s="31">
        <v>0</v>
      </c>
      <c r="AG10" s="31">
        <v>4.9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8.28</v>
      </c>
      <c r="AS10" s="31">
        <v>2.2</v>
      </c>
      <c r="AT10" s="31">
        <v>67.64</v>
      </c>
      <c r="AU10" s="31">
        <v>0</v>
      </c>
      <c r="AV10" s="31">
        <v>15.32</v>
      </c>
      <c r="AW10" s="31">
        <v>0.06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0.06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78">
        <v>0</v>
      </c>
      <c r="CY10" s="78">
        <v>0</v>
      </c>
      <c r="CZ10" s="78">
        <v>0</v>
      </c>
      <c r="DA10" s="78">
        <v>0</v>
      </c>
      <c r="DB10" s="78">
        <v>0</v>
      </c>
      <c r="DC10" s="78">
        <v>0</v>
      </c>
      <c r="DD10" s="78">
        <v>0</v>
      </c>
      <c r="DE10" s="78">
        <v>0</v>
      </c>
      <c r="DF10" s="78">
        <v>0</v>
      </c>
      <c r="DG10" s="78">
        <v>0</v>
      </c>
      <c r="DH10" s="78">
        <v>0</v>
      </c>
    </row>
    <row r="11" spans="1:112" ht="21" customHeight="1">
      <c r="A11" s="20" t="s">
        <v>72</v>
      </c>
      <c r="B11" s="74" t="s">
        <v>73</v>
      </c>
      <c r="C11" s="21" t="s">
        <v>76</v>
      </c>
      <c r="D11" s="20" t="s">
        <v>74</v>
      </c>
      <c r="E11" s="74" t="s">
        <v>77</v>
      </c>
      <c r="F11" s="34">
        <v>168.25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162.6</v>
      </c>
      <c r="V11" s="31">
        <v>18.4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6.64</v>
      </c>
      <c r="AE11" s="31">
        <v>50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20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5</v>
      </c>
      <c r="AT11" s="31">
        <v>2</v>
      </c>
      <c r="AU11" s="31">
        <v>0</v>
      </c>
      <c r="AV11" s="31">
        <v>60.56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5.65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5.65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78">
        <v>0</v>
      </c>
      <c r="CY11" s="78">
        <v>0</v>
      </c>
      <c r="CZ11" s="78">
        <v>0</v>
      </c>
      <c r="DA11" s="78">
        <v>0</v>
      </c>
      <c r="DB11" s="78">
        <v>0</v>
      </c>
      <c r="DC11" s="78">
        <v>0</v>
      </c>
      <c r="DD11" s="78">
        <v>0</v>
      </c>
      <c r="DE11" s="78">
        <v>0</v>
      </c>
      <c r="DF11" s="78">
        <v>0</v>
      </c>
      <c r="DG11" s="78">
        <v>0</v>
      </c>
      <c r="DH11" s="78">
        <v>0</v>
      </c>
    </row>
    <row r="12" spans="1:112" ht="21" customHeight="1">
      <c r="A12" s="20" t="s">
        <v>72</v>
      </c>
      <c r="B12" s="74" t="s">
        <v>73</v>
      </c>
      <c r="C12" s="21" t="s">
        <v>78</v>
      </c>
      <c r="D12" s="20" t="s">
        <v>74</v>
      </c>
      <c r="E12" s="74" t="s">
        <v>79</v>
      </c>
      <c r="F12" s="34">
        <v>120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120</v>
      </c>
      <c r="V12" s="31">
        <v>11</v>
      </c>
      <c r="W12" s="31">
        <v>25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70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3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11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8">
        <v>0</v>
      </c>
      <c r="DG12" s="78">
        <v>0</v>
      </c>
      <c r="DH12" s="78">
        <v>0</v>
      </c>
    </row>
    <row r="13" spans="1:112" ht="21" customHeight="1">
      <c r="A13" s="20" t="s">
        <v>72</v>
      </c>
      <c r="B13" s="74" t="s">
        <v>73</v>
      </c>
      <c r="C13" s="21" t="s">
        <v>80</v>
      </c>
      <c r="D13" s="20" t="s">
        <v>74</v>
      </c>
      <c r="E13" s="74" t="s">
        <v>81</v>
      </c>
      <c r="F13" s="34">
        <v>5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5</v>
      </c>
      <c r="V13" s="31">
        <v>1.5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1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1</v>
      </c>
      <c r="AU13" s="31">
        <v>0</v>
      </c>
      <c r="AV13" s="31">
        <v>1.5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78">
        <v>0</v>
      </c>
      <c r="CY13" s="78">
        <v>0</v>
      </c>
      <c r="CZ13" s="78">
        <v>0</v>
      </c>
      <c r="DA13" s="78">
        <v>0</v>
      </c>
      <c r="DB13" s="78">
        <v>0</v>
      </c>
      <c r="DC13" s="78">
        <v>0</v>
      </c>
      <c r="DD13" s="78">
        <v>0</v>
      </c>
      <c r="DE13" s="78">
        <v>0</v>
      </c>
      <c r="DF13" s="78">
        <v>0</v>
      </c>
      <c r="DG13" s="78">
        <v>0</v>
      </c>
      <c r="DH13" s="78">
        <v>0</v>
      </c>
    </row>
    <row r="14" spans="1:112" ht="21" customHeight="1">
      <c r="A14" s="20" t="s">
        <v>72</v>
      </c>
      <c r="B14" s="74" t="s">
        <v>73</v>
      </c>
      <c r="C14" s="21" t="s">
        <v>82</v>
      </c>
      <c r="D14" s="20" t="s">
        <v>74</v>
      </c>
      <c r="E14" s="74" t="s">
        <v>83</v>
      </c>
      <c r="F14" s="34">
        <v>30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30</v>
      </c>
      <c r="V14" s="31">
        <v>3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15</v>
      </c>
      <c r="AF14" s="31">
        <v>0</v>
      </c>
      <c r="AG14" s="31">
        <v>0</v>
      </c>
      <c r="AH14" s="31">
        <v>0</v>
      </c>
      <c r="AI14" s="31">
        <v>0</v>
      </c>
      <c r="AJ14" s="31">
        <v>12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</row>
    <row r="15" spans="1:112" ht="21" customHeight="1">
      <c r="A15" s="20" t="s">
        <v>72</v>
      </c>
      <c r="B15" s="74" t="s">
        <v>73</v>
      </c>
      <c r="C15" s="21" t="s">
        <v>84</v>
      </c>
      <c r="D15" s="20" t="s">
        <v>74</v>
      </c>
      <c r="E15" s="74" t="s">
        <v>85</v>
      </c>
      <c r="F15" s="34">
        <v>13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13</v>
      </c>
      <c r="V15" s="31">
        <v>0.7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6</v>
      </c>
      <c r="AF15" s="31">
        <v>0</v>
      </c>
      <c r="AG15" s="31">
        <v>0</v>
      </c>
      <c r="AH15" s="31">
        <v>0</v>
      </c>
      <c r="AI15" s="31">
        <v>1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0.8</v>
      </c>
      <c r="AP15" s="31">
        <v>0</v>
      </c>
      <c r="AQ15" s="31">
        <v>0</v>
      </c>
      <c r="AR15" s="31">
        <v>0</v>
      </c>
      <c r="AS15" s="31">
        <v>0</v>
      </c>
      <c r="AT15" s="31">
        <v>1</v>
      </c>
      <c r="AU15" s="31">
        <v>0</v>
      </c>
      <c r="AV15" s="31">
        <v>3.5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78">
        <v>0</v>
      </c>
      <c r="CY15" s="78">
        <v>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0</v>
      </c>
      <c r="DG15" s="78">
        <v>0</v>
      </c>
      <c r="DH15" s="78">
        <v>0</v>
      </c>
    </row>
    <row r="16" spans="1:112" ht="21" customHeight="1">
      <c r="A16" s="20" t="s">
        <v>72</v>
      </c>
      <c r="B16" s="74" t="s">
        <v>73</v>
      </c>
      <c r="C16" s="21" t="s">
        <v>86</v>
      </c>
      <c r="D16" s="20" t="s">
        <v>74</v>
      </c>
      <c r="E16" s="74" t="s">
        <v>87</v>
      </c>
      <c r="F16" s="34">
        <v>2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2</v>
      </c>
      <c r="V16" s="31">
        <v>1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1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78">
        <v>0</v>
      </c>
      <c r="CY16" s="78">
        <v>0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78">
        <v>0</v>
      </c>
    </row>
    <row r="17" spans="1:112" ht="21" customHeight="1">
      <c r="A17" s="20" t="s">
        <v>72</v>
      </c>
      <c r="B17" s="74" t="s">
        <v>88</v>
      </c>
      <c r="C17" s="21" t="s">
        <v>84</v>
      </c>
      <c r="D17" s="20" t="s">
        <v>74</v>
      </c>
      <c r="E17" s="74" t="s">
        <v>89</v>
      </c>
      <c r="F17" s="34">
        <v>15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15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7</v>
      </c>
      <c r="AF17" s="31">
        <v>0</v>
      </c>
      <c r="AG17" s="31">
        <v>0</v>
      </c>
      <c r="AH17" s="31">
        <v>0</v>
      </c>
      <c r="AI17" s="31">
        <v>8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78">
        <v>0</v>
      </c>
      <c r="CY17" s="78">
        <v>0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0</v>
      </c>
      <c r="DF17" s="78">
        <v>0</v>
      </c>
      <c r="DG17" s="78">
        <v>0</v>
      </c>
      <c r="DH17" s="78">
        <v>0</v>
      </c>
    </row>
    <row r="18" spans="1:112" ht="21" customHeight="1">
      <c r="A18" s="20" t="s">
        <v>90</v>
      </c>
      <c r="B18" s="74" t="s">
        <v>91</v>
      </c>
      <c r="C18" s="21" t="s">
        <v>91</v>
      </c>
      <c r="D18" s="20" t="s">
        <v>74</v>
      </c>
      <c r="E18" s="74" t="s">
        <v>92</v>
      </c>
      <c r="F18" s="34">
        <v>111.78</v>
      </c>
      <c r="G18" s="31">
        <v>111.78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111.78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78">
        <v>0</v>
      </c>
      <c r="CY18" s="78">
        <v>0</v>
      </c>
      <c r="CZ18" s="78">
        <v>0</v>
      </c>
      <c r="DA18" s="78">
        <v>0</v>
      </c>
      <c r="DB18" s="78">
        <v>0</v>
      </c>
      <c r="DC18" s="78">
        <v>0</v>
      </c>
      <c r="DD18" s="78">
        <v>0</v>
      </c>
      <c r="DE18" s="78">
        <v>0</v>
      </c>
      <c r="DF18" s="78">
        <v>0</v>
      </c>
      <c r="DG18" s="78">
        <v>0</v>
      </c>
      <c r="DH18" s="78">
        <v>0</v>
      </c>
    </row>
    <row r="19" spans="1:112" ht="21" customHeight="1">
      <c r="A19" s="20" t="s">
        <v>90</v>
      </c>
      <c r="B19" s="74" t="s">
        <v>91</v>
      </c>
      <c r="C19" s="21" t="s">
        <v>80</v>
      </c>
      <c r="D19" s="20" t="s">
        <v>74</v>
      </c>
      <c r="E19" s="74" t="s">
        <v>93</v>
      </c>
      <c r="F19" s="34">
        <v>44.71</v>
      </c>
      <c r="G19" s="31">
        <v>44.71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44.71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78">
        <v>0</v>
      </c>
      <c r="CY19" s="78">
        <v>0</v>
      </c>
      <c r="CZ19" s="78">
        <v>0</v>
      </c>
      <c r="DA19" s="78">
        <v>0</v>
      </c>
      <c r="DB19" s="78">
        <v>0</v>
      </c>
      <c r="DC19" s="78">
        <v>0</v>
      </c>
      <c r="DD19" s="78">
        <v>0</v>
      </c>
      <c r="DE19" s="78">
        <v>0</v>
      </c>
      <c r="DF19" s="78">
        <v>0</v>
      </c>
      <c r="DG19" s="78">
        <v>0</v>
      </c>
      <c r="DH19" s="78">
        <v>0</v>
      </c>
    </row>
    <row r="20" spans="1:112" ht="21" customHeight="1">
      <c r="A20" s="20" t="s">
        <v>94</v>
      </c>
      <c r="B20" s="74" t="s">
        <v>76</v>
      </c>
      <c r="C20" s="21" t="s">
        <v>73</v>
      </c>
      <c r="D20" s="20" t="s">
        <v>74</v>
      </c>
      <c r="E20" s="74" t="s">
        <v>95</v>
      </c>
      <c r="F20" s="34">
        <v>137.11</v>
      </c>
      <c r="G20" s="31">
        <v>137.11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137.11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78">
        <v>0</v>
      </c>
      <c r="CY20" s="78">
        <v>0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0</v>
      </c>
      <c r="DF20" s="78">
        <v>0</v>
      </c>
      <c r="DG20" s="78">
        <v>0</v>
      </c>
      <c r="DH20" s="78">
        <v>0</v>
      </c>
    </row>
    <row r="21" spans="5:81" ht="9.75" customHeight="1">
      <c r="E21" s="35"/>
      <c r="G21" s="35"/>
      <c r="J21" s="35"/>
      <c r="L21" s="35"/>
      <c r="CC21" s="35"/>
    </row>
    <row r="22" spans="7:81" ht="9.75" customHeight="1">
      <c r="G22" s="35"/>
      <c r="L22" s="35"/>
      <c r="CC22" s="35"/>
    </row>
    <row r="23" spans="6:81" ht="9.75" customHeight="1">
      <c r="F23" s="35"/>
      <c r="L23" s="35"/>
      <c r="CC23" s="35"/>
    </row>
    <row r="24" spans="7:81" ht="9.75" customHeight="1">
      <c r="G24" s="35"/>
      <c r="H24" s="35"/>
      <c r="I24" s="35"/>
      <c r="K24" s="35"/>
      <c r="L24" s="35"/>
      <c r="CC24" s="35"/>
    </row>
    <row r="25" spans="8:81" ht="9.75" customHeight="1">
      <c r="H25" s="35"/>
      <c r="I25" s="35"/>
      <c r="CC25" s="35"/>
    </row>
    <row r="26" spans="8:81" ht="9.75" customHeight="1">
      <c r="H26" s="35"/>
      <c r="I26" s="35"/>
      <c r="CC26" s="35"/>
    </row>
    <row r="27" spans="10:81" ht="9.75" customHeight="1">
      <c r="J27" s="35"/>
      <c r="CC27" s="35"/>
    </row>
    <row r="28" spans="10:81" ht="9.75" customHeight="1">
      <c r="J28" s="35"/>
      <c r="CC28" s="35"/>
    </row>
    <row r="29" spans="11:81" ht="9.75" customHeight="1">
      <c r="K29" s="35"/>
      <c r="CC29" s="35"/>
    </row>
    <row r="30" spans="10:81" ht="9.75" customHeight="1">
      <c r="J30" s="35"/>
      <c r="L30" s="35"/>
      <c r="CC30" s="35"/>
    </row>
    <row r="31" spans="11:81" ht="9.75" customHeight="1">
      <c r="K31" s="35"/>
      <c r="CC31" s="35"/>
    </row>
    <row r="32" spans="12:81" ht="9.75" customHeight="1">
      <c r="L32" s="35"/>
      <c r="CC32" s="35"/>
    </row>
    <row r="33" ht="12.75" customHeight="1"/>
    <row r="34" spans="12:81" ht="9.75" customHeight="1">
      <c r="L34" s="35"/>
      <c r="CC34" s="35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DH5:DH6"/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5:E6"/>
    <mergeCell ref="F4:F6"/>
    <mergeCell ref="G5:G6"/>
    <mergeCell ref="H5:H6"/>
    <mergeCell ref="I5:I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Y29"/>
  <sheetViews>
    <sheetView showGridLines="0" showZeros="0" zoomScalePageLayoutView="0" workbookViewId="0" topLeftCell="A16">
      <selection activeCell="L6" sqref="L6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07" width="10.66015625" style="0" customWidth="1"/>
  </cols>
  <sheetData>
    <row r="1" spans="1:207" ht="18" customHeight="1">
      <c r="A1" s="36"/>
      <c r="B1" s="37"/>
      <c r="C1" s="37"/>
      <c r="D1" s="38"/>
      <c r="E1" s="37"/>
      <c r="F1" s="37"/>
      <c r="G1" s="39" t="s">
        <v>297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</row>
    <row r="2" spans="1:207" ht="18" customHeight="1">
      <c r="A2" s="40" t="s">
        <v>298</v>
      </c>
      <c r="B2" s="41"/>
      <c r="C2" s="41"/>
      <c r="D2" s="41"/>
      <c r="E2" s="41"/>
      <c r="F2" s="41"/>
      <c r="G2" s="4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</row>
    <row r="3" spans="2:207" ht="18" customHeight="1">
      <c r="B3" s="42"/>
      <c r="C3" s="42"/>
      <c r="D3" s="42"/>
      <c r="E3" s="43"/>
      <c r="F3" s="43"/>
      <c r="G3" s="39" t="s">
        <v>3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</row>
    <row r="4" spans="1:207" ht="18.75" customHeight="1">
      <c r="A4" s="44" t="s">
        <v>98</v>
      </c>
      <c r="B4" s="45"/>
      <c r="C4" s="45"/>
      <c r="D4" s="45"/>
      <c r="E4" s="44" t="s">
        <v>100</v>
      </c>
      <c r="F4" s="44"/>
      <c r="G4" s="46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</row>
    <row r="5" spans="1:207" ht="18" customHeight="1">
      <c r="A5" s="44" t="s">
        <v>153</v>
      </c>
      <c r="B5" s="44"/>
      <c r="C5" s="145" t="s">
        <v>61</v>
      </c>
      <c r="D5" s="145" t="s">
        <v>62</v>
      </c>
      <c r="E5" s="149" t="s">
        <v>99</v>
      </c>
      <c r="F5" s="155" t="s">
        <v>299</v>
      </c>
      <c r="G5" s="159" t="s">
        <v>300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</row>
    <row r="6" spans="1:207" ht="29.25" customHeight="1">
      <c r="A6" s="28" t="s">
        <v>68</v>
      </c>
      <c r="B6" s="28" t="s">
        <v>69</v>
      </c>
      <c r="C6" s="148"/>
      <c r="D6" s="148"/>
      <c r="E6" s="150"/>
      <c r="F6" s="156"/>
      <c r="G6" s="160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</row>
    <row r="7" spans="1:207" ht="21.75" customHeight="1">
      <c r="A7" s="19"/>
      <c r="B7" s="19"/>
      <c r="C7" s="19"/>
      <c r="D7" s="19" t="s">
        <v>55</v>
      </c>
      <c r="E7" s="31">
        <v>1057.66</v>
      </c>
      <c r="F7" s="31">
        <v>926.32</v>
      </c>
      <c r="G7" s="50">
        <v>131.34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</row>
    <row r="8" spans="1:207" ht="21.75" customHeight="1">
      <c r="A8" s="19"/>
      <c r="B8" s="19"/>
      <c r="C8" s="19"/>
      <c r="D8" s="19" t="s">
        <v>0</v>
      </c>
      <c r="E8" s="31">
        <v>1057.66</v>
      </c>
      <c r="F8" s="31">
        <v>926.32</v>
      </c>
      <c r="G8" s="50">
        <v>131.34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</row>
    <row r="9" spans="1:207" ht="21.75" customHeight="1">
      <c r="A9" s="19"/>
      <c r="B9" s="19"/>
      <c r="C9" s="19"/>
      <c r="D9" s="19" t="s">
        <v>71</v>
      </c>
      <c r="E9" s="31">
        <v>1057.66</v>
      </c>
      <c r="F9" s="31">
        <v>926.32</v>
      </c>
      <c r="G9" s="50">
        <v>131.34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</row>
    <row r="10" spans="1:207" ht="21.75" customHeight="1">
      <c r="A10" s="19"/>
      <c r="B10" s="19"/>
      <c r="C10" s="19"/>
      <c r="D10" s="19" t="s">
        <v>301</v>
      </c>
      <c r="E10" s="31">
        <v>926.26</v>
      </c>
      <c r="F10" s="31">
        <v>926.26</v>
      </c>
      <c r="G10" s="50">
        <v>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</row>
    <row r="11" spans="1:207" ht="21.75" customHeight="1">
      <c r="A11" s="19" t="s">
        <v>302</v>
      </c>
      <c r="B11" s="19" t="s">
        <v>303</v>
      </c>
      <c r="C11" s="19" t="s">
        <v>74</v>
      </c>
      <c r="D11" s="19" t="s">
        <v>304</v>
      </c>
      <c r="E11" s="31">
        <v>276.05</v>
      </c>
      <c r="F11" s="31">
        <v>276.05</v>
      </c>
      <c r="G11" s="50">
        <v>0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</row>
    <row r="12" spans="1:207" ht="21.75" customHeight="1">
      <c r="A12" s="19" t="s">
        <v>302</v>
      </c>
      <c r="B12" s="19" t="s">
        <v>305</v>
      </c>
      <c r="C12" s="19" t="s">
        <v>74</v>
      </c>
      <c r="D12" s="19" t="s">
        <v>306</v>
      </c>
      <c r="E12" s="31">
        <v>277.81</v>
      </c>
      <c r="F12" s="31">
        <v>277.81</v>
      </c>
      <c r="G12" s="50">
        <v>0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</row>
    <row r="13" spans="1:207" ht="21.75" customHeight="1">
      <c r="A13" s="19" t="s">
        <v>302</v>
      </c>
      <c r="B13" s="19" t="s">
        <v>307</v>
      </c>
      <c r="C13" s="19" t="s">
        <v>74</v>
      </c>
      <c r="D13" s="19" t="s">
        <v>308</v>
      </c>
      <c r="E13" s="31">
        <v>23.01</v>
      </c>
      <c r="F13" s="31">
        <v>23.01</v>
      </c>
      <c r="G13" s="50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</row>
    <row r="14" spans="1:207" ht="21.75" customHeight="1">
      <c r="A14" s="19" t="s">
        <v>302</v>
      </c>
      <c r="B14" s="19" t="s">
        <v>309</v>
      </c>
      <c r="C14" s="19" t="s">
        <v>74</v>
      </c>
      <c r="D14" s="19" t="s">
        <v>310</v>
      </c>
      <c r="E14" s="31">
        <v>111.78</v>
      </c>
      <c r="F14" s="31">
        <v>111.78</v>
      </c>
      <c r="G14" s="50">
        <v>0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</row>
    <row r="15" spans="1:207" ht="21.75" customHeight="1">
      <c r="A15" s="19" t="s">
        <v>302</v>
      </c>
      <c r="B15" s="19" t="s">
        <v>311</v>
      </c>
      <c r="C15" s="19" t="s">
        <v>74</v>
      </c>
      <c r="D15" s="19" t="s">
        <v>312</v>
      </c>
      <c r="E15" s="31">
        <v>44.71</v>
      </c>
      <c r="F15" s="31">
        <v>44.71</v>
      </c>
      <c r="G15" s="50"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</row>
    <row r="16" spans="1:7" ht="21.75" customHeight="1">
      <c r="A16" s="19" t="s">
        <v>302</v>
      </c>
      <c r="B16" s="19" t="s">
        <v>313</v>
      </c>
      <c r="C16" s="19" t="s">
        <v>74</v>
      </c>
      <c r="D16" s="19" t="s">
        <v>314</v>
      </c>
      <c r="E16" s="31">
        <v>40.05</v>
      </c>
      <c r="F16" s="31">
        <v>40.05</v>
      </c>
      <c r="G16" s="50">
        <v>0</v>
      </c>
    </row>
    <row r="17" spans="1:7" ht="21.75" customHeight="1">
      <c r="A17" s="19" t="s">
        <v>302</v>
      </c>
      <c r="B17" s="19" t="s">
        <v>315</v>
      </c>
      <c r="C17" s="19" t="s">
        <v>74</v>
      </c>
      <c r="D17" s="19" t="s">
        <v>162</v>
      </c>
      <c r="E17" s="31">
        <v>137.11</v>
      </c>
      <c r="F17" s="31">
        <v>137.11</v>
      </c>
      <c r="G17" s="50">
        <v>0</v>
      </c>
    </row>
    <row r="18" spans="1:7" ht="21.75" customHeight="1">
      <c r="A18" s="19" t="s">
        <v>302</v>
      </c>
      <c r="B18" s="19" t="s">
        <v>316</v>
      </c>
      <c r="C18" s="19" t="s">
        <v>74</v>
      </c>
      <c r="D18" s="19" t="s">
        <v>164</v>
      </c>
      <c r="E18" s="31">
        <v>15.74</v>
      </c>
      <c r="F18" s="31">
        <v>15.74</v>
      </c>
      <c r="G18" s="50">
        <v>0</v>
      </c>
    </row>
    <row r="19" spans="1:7" ht="21.75" customHeight="1">
      <c r="A19" s="19"/>
      <c r="B19" s="19"/>
      <c r="C19" s="19"/>
      <c r="D19" s="19" t="s">
        <v>317</v>
      </c>
      <c r="E19" s="31">
        <v>131.34</v>
      </c>
      <c r="F19" s="31">
        <v>0</v>
      </c>
      <c r="G19" s="50">
        <v>131.34</v>
      </c>
    </row>
    <row r="20" spans="1:7" ht="21.75" customHeight="1">
      <c r="A20" s="19" t="s">
        <v>318</v>
      </c>
      <c r="B20" s="19" t="s">
        <v>319</v>
      </c>
      <c r="C20" s="19" t="s">
        <v>74</v>
      </c>
      <c r="D20" s="19" t="s">
        <v>320</v>
      </c>
      <c r="E20" s="31">
        <v>11</v>
      </c>
      <c r="F20" s="31">
        <v>0</v>
      </c>
      <c r="G20" s="50">
        <v>11</v>
      </c>
    </row>
    <row r="21" spans="1:7" ht="21.75" customHeight="1">
      <c r="A21" s="19" t="s">
        <v>318</v>
      </c>
      <c r="B21" s="19" t="s">
        <v>321</v>
      </c>
      <c r="C21" s="19" t="s">
        <v>74</v>
      </c>
      <c r="D21" s="19" t="s">
        <v>322</v>
      </c>
      <c r="E21" s="31">
        <v>2</v>
      </c>
      <c r="F21" s="31">
        <v>0</v>
      </c>
      <c r="G21" s="50">
        <v>2</v>
      </c>
    </row>
    <row r="22" spans="1:7" ht="21.75" customHeight="1">
      <c r="A22" s="19" t="s">
        <v>318</v>
      </c>
      <c r="B22" s="19" t="s">
        <v>323</v>
      </c>
      <c r="C22" s="19" t="s">
        <v>74</v>
      </c>
      <c r="D22" s="19" t="s">
        <v>324</v>
      </c>
      <c r="E22" s="31">
        <v>20</v>
      </c>
      <c r="F22" s="31">
        <v>0</v>
      </c>
      <c r="G22" s="50">
        <v>20</v>
      </c>
    </row>
    <row r="23" spans="1:7" ht="21.75" customHeight="1">
      <c r="A23" s="19" t="s">
        <v>318</v>
      </c>
      <c r="B23" s="19" t="s">
        <v>325</v>
      </c>
      <c r="C23" s="19" t="s">
        <v>74</v>
      </c>
      <c r="D23" s="19" t="s">
        <v>326</v>
      </c>
      <c r="E23" s="31">
        <v>4.9</v>
      </c>
      <c r="F23" s="31">
        <v>0</v>
      </c>
      <c r="G23" s="50">
        <v>4.9</v>
      </c>
    </row>
    <row r="24" spans="1:7" ht="21.75" customHeight="1">
      <c r="A24" s="19" t="s">
        <v>318</v>
      </c>
      <c r="B24" s="19" t="s">
        <v>327</v>
      </c>
      <c r="C24" s="19" t="s">
        <v>74</v>
      </c>
      <c r="D24" s="19" t="s">
        <v>328</v>
      </c>
      <c r="E24" s="31">
        <v>8.28</v>
      </c>
      <c r="F24" s="31">
        <v>0</v>
      </c>
      <c r="G24" s="50">
        <v>8.28</v>
      </c>
    </row>
    <row r="25" spans="1:7" ht="21.75" customHeight="1">
      <c r="A25" s="19" t="s">
        <v>318</v>
      </c>
      <c r="B25" s="19" t="s">
        <v>329</v>
      </c>
      <c r="C25" s="19" t="s">
        <v>74</v>
      </c>
      <c r="D25" s="19" t="s">
        <v>178</v>
      </c>
      <c r="E25" s="31">
        <v>2.2</v>
      </c>
      <c r="F25" s="31">
        <v>0</v>
      </c>
      <c r="G25" s="50">
        <v>2.2</v>
      </c>
    </row>
    <row r="26" spans="1:7" ht="21.75" customHeight="1">
      <c r="A26" s="19" t="s">
        <v>318</v>
      </c>
      <c r="B26" s="19" t="s">
        <v>330</v>
      </c>
      <c r="C26" s="19" t="s">
        <v>74</v>
      </c>
      <c r="D26" s="19" t="s">
        <v>331</v>
      </c>
      <c r="E26" s="31">
        <v>67.64</v>
      </c>
      <c r="F26" s="31">
        <v>0</v>
      </c>
      <c r="G26" s="50">
        <v>67.64</v>
      </c>
    </row>
    <row r="27" spans="1:7" ht="21.75" customHeight="1">
      <c r="A27" s="19" t="s">
        <v>318</v>
      </c>
      <c r="B27" s="19" t="s">
        <v>332</v>
      </c>
      <c r="C27" s="19" t="s">
        <v>74</v>
      </c>
      <c r="D27" s="19" t="s">
        <v>182</v>
      </c>
      <c r="E27" s="31">
        <v>15.32</v>
      </c>
      <c r="F27" s="31">
        <v>0</v>
      </c>
      <c r="G27" s="50">
        <v>15.32</v>
      </c>
    </row>
    <row r="28" spans="1:7" ht="21.75" customHeight="1">
      <c r="A28" s="19"/>
      <c r="B28" s="19"/>
      <c r="C28" s="19"/>
      <c r="D28" s="19" t="s">
        <v>333</v>
      </c>
      <c r="E28" s="31">
        <v>0.06</v>
      </c>
      <c r="F28" s="31">
        <v>0.06</v>
      </c>
      <c r="G28" s="50">
        <v>0</v>
      </c>
    </row>
    <row r="29" spans="1:7" ht="21.75" customHeight="1">
      <c r="A29" s="19" t="s">
        <v>334</v>
      </c>
      <c r="B29" s="19" t="s">
        <v>335</v>
      </c>
      <c r="C29" s="19" t="s">
        <v>74</v>
      </c>
      <c r="D29" s="19" t="s">
        <v>336</v>
      </c>
      <c r="E29" s="31">
        <v>0.06</v>
      </c>
      <c r="F29" s="31">
        <v>0.06</v>
      </c>
      <c r="G29" s="50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36"/>
      <c r="B1" s="38"/>
      <c r="C1" s="38"/>
      <c r="D1" s="38"/>
      <c r="E1" s="38"/>
      <c r="F1" s="53" t="s">
        <v>337</v>
      </c>
    </row>
    <row r="2" spans="1:7" ht="22.5" customHeight="1">
      <c r="A2" s="3" t="s">
        <v>338</v>
      </c>
      <c r="B2" s="54"/>
      <c r="C2" s="54"/>
      <c r="D2" s="54"/>
      <c r="E2" s="54"/>
      <c r="F2" s="54"/>
      <c r="G2" s="52"/>
    </row>
    <row r="3" spans="2:6" ht="18" customHeight="1">
      <c r="B3" s="55"/>
      <c r="C3" s="55"/>
      <c r="D3" s="55"/>
      <c r="E3" s="55"/>
      <c r="F3" s="56" t="s">
        <v>3</v>
      </c>
    </row>
    <row r="4" spans="1:6" ht="18" customHeight="1">
      <c r="A4" s="44" t="s">
        <v>54</v>
      </c>
      <c r="B4" s="44"/>
      <c r="C4" s="44"/>
      <c r="D4" s="44"/>
      <c r="E4" s="57"/>
      <c r="F4" s="161" t="s">
        <v>339</v>
      </c>
    </row>
    <row r="5" spans="1:6" ht="23.25" customHeight="1">
      <c r="A5" s="44" t="s">
        <v>60</v>
      </c>
      <c r="B5" s="58"/>
      <c r="C5" s="58"/>
      <c r="D5" s="153" t="s">
        <v>203</v>
      </c>
      <c r="E5" s="149" t="s">
        <v>340</v>
      </c>
      <c r="F5" s="161"/>
    </row>
    <row r="6" spans="1:10" ht="37.5" customHeight="1">
      <c r="A6" s="59" t="s">
        <v>68</v>
      </c>
      <c r="B6" s="60" t="s">
        <v>69</v>
      </c>
      <c r="C6" s="60" t="s">
        <v>70</v>
      </c>
      <c r="D6" s="154"/>
      <c r="E6" s="150"/>
      <c r="F6" s="162"/>
      <c r="I6" s="35"/>
      <c r="J6" s="35"/>
    </row>
    <row r="7" spans="1:11" ht="18" customHeight="1">
      <c r="A7" s="19"/>
      <c r="B7" s="19"/>
      <c r="C7" s="19"/>
      <c r="D7" s="19"/>
      <c r="E7" s="19" t="s">
        <v>55</v>
      </c>
      <c r="F7" s="50">
        <v>353.25</v>
      </c>
      <c r="G7" s="51"/>
      <c r="H7" s="35"/>
      <c r="I7" s="35"/>
      <c r="J7" s="35"/>
      <c r="K7" s="35"/>
    </row>
    <row r="8" spans="1:7" ht="18" customHeight="1">
      <c r="A8" s="19"/>
      <c r="B8" s="19"/>
      <c r="C8" s="19"/>
      <c r="D8" s="19"/>
      <c r="E8" s="19" t="s">
        <v>0</v>
      </c>
      <c r="F8" s="50">
        <v>353.25</v>
      </c>
      <c r="G8" s="51"/>
    </row>
    <row r="9" spans="1:7" ht="18" customHeight="1">
      <c r="A9" s="19"/>
      <c r="B9" s="19"/>
      <c r="C9" s="19"/>
      <c r="D9" s="19"/>
      <c r="E9" s="19" t="s">
        <v>71</v>
      </c>
      <c r="F9" s="50">
        <v>353.25</v>
      </c>
      <c r="G9" s="62"/>
    </row>
    <row r="10" spans="1:7" ht="18" customHeight="1">
      <c r="A10" s="19" t="s">
        <v>72</v>
      </c>
      <c r="B10" s="19" t="s">
        <v>73</v>
      </c>
      <c r="C10" s="19" t="s">
        <v>76</v>
      </c>
      <c r="D10" s="19" t="s">
        <v>74</v>
      </c>
      <c r="E10" s="19" t="s">
        <v>341</v>
      </c>
      <c r="F10" s="50">
        <v>40</v>
      </c>
      <c r="G10" s="62"/>
    </row>
    <row r="11" spans="1:7" ht="18" customHeight="1">
      <c r="A11" s="19" t="s">
        <v>72</v>
      </c>
      <c r="B11" s="19" t="s">
        <v>88</v>
      </c>
      <c r="C11" s="19" t="s">
        <v>84</v>
      </c>
      <c r="D11" s="19" t="s">
        <v>74</v>
      </c>
      <c r="E11" s="19" t="s">
        <v>342</v>
      </c>
      <c r="F11" s="50">
        <v>15</v>
      </c>
      <c r="G11" s="62"/>
    </row>
    <row r="12" spans="1:6" ht="18" customHeight="1">
      <c r="A12" s="19" t="s">
        <v>72</v>
      </c>
      <c r="B12" s="19" t="s">
        <v>73</v>
      </c>
      <c r="C12" s="19" t="s">
        <v>76</v>
      </c>
      <c r="D12" s="19" t="s">
        <v>74</v>
      </c>
      <c r="E12" s="19" t="s">
        <v>343</v>
      </c>
      <c r="F12" s="50">
        <v>25.56</v>
      </c>
    </row>
    <row r="13" spans="1:6" ht="18" customHeight="1">
      <c r="A13" s="19" t="s">
        <v>72</v>
      </c>
      <c r="B13" s="19" t="s">
        <v>73</v>
      </c>
      <c r="C13" s="19" t="s">
        <v>82</v>
      </c>
      <c r="D13" s="19" t="s">
        <v>74</v>
      </c>
      <c r="E13" s="19" t="s">
        <v>344</v>
      </c>
      <c r="F13" s="50">
        <v>30</v>
      </c>
    </row>
    <row r="14" spans="1:6" ht="18" customHeight="1">
      <c r="A14" s="19" t="s">
        <v>72</v>
      </c>
      <c r="B14" s="19" t="s">
        <v>73</v>
      </c>
      <c r="C14" s="19" t="s">
        <v>84</v>
      </c>
      <c r="D14" s="19" t="s">
        <v>74</v>
      </c>
      <c r="E14" s="19" t="s">
        <v>345</v>
      </c>
      <c r="F14" s="50">
        <v>9</v>
      </c>
    </row>
    <row r="15" spans="1:6" ht="18" customHeight="1">
      <c r="A15" s="19" t="s">
        <v>72</v>
      </c>
      <c r="B15" s="19" t="s">
        <v>73</v>
      </c>
      <c r="C15" s="19" t="s">
        <v>84</v>
      </c>
      <c r="D15" s="19" t="s">
        <v>74</v>
      </c>
      <c r="E15" s="19" t="s">
        <v>346</v>
      </c>
      <c r="F15" s="50">
        <v>4</v>
      </c>
    </row>
    <row r="16" spans="1:6" ht="18" customHeight="1">
      <c r="A16" s="19" t="s">
        <v>72</v>
      </c>
      <c r="B16" s="19" t="s">
        <v>73</v>
      </c>
      <c r="C16" s="19" t="s">
        <v>76</v>
      </c>
      <c r="D16" s="19" t="s">
        <v>74</v>
      </c>
      <c r="E16" s="19" t="s">
        <v>347</v>
      </c>
      <c r="F16" s="50">
        <v>30</v>
      </c>
    </row>
    <row r="17" spans="1:6" ht="18" customHeight="1">
      <c r="A17" s="19" t="s">
        <v>72</v>
      </c>
      <c r="B17" s="19" t="s">
        <v>73</v>
      </c>
      <c r="C17" s="19" t="s">
        <v>76</v>
      </c>
      <c r="D17" s="19" t="s">
        <v>74</v>
      </c>
      <c r="E17" s="19" t="s">
        <v>348</v>
      </c>
      <c r="F17" s="50">
        <v>20</v>
      </c>
    </row>
    <row r="18" spans="1:6" ht="18" customHeight="1">
      <c r="A18" s="19" t="s">
        <v>72</v>
      </c>
      <c r="B18" s="19" t="s">
        <v>73</v>
      </c>
      <c r="C18" s="19" t="s">
        <v>76</v>
      </c>
      <c r="D18" s="19" t="s">
        <v>74</v>
      </c>
      <c r="E18" s="19" t="s">
        <v>349</v>
      </c>
      <c r="F18" s="50">
        <v>5</v>
      </c>
    </row>
    <row r="19" spans="1:6" ht="18" customHeight="1">
      <c r="A19" s="19" t="s">
        <v>72</v>
      </c>
      <c r="B19" s="19" t="s">
        <v>73</v>
      </c>
      <c r="C19" s="19" t="s">
        <v>76</v>
      </c>
      <c r="D19" s="19" t="s">
        <v>74</v>
      </c>
      <c r="E19" s="19" t="s">
        <v>350</v>
      </c>
      <c r="F19" s="50">
        <v>22.69</v>
      </c>
    </row>
    <row r="20" spans="1:6" ht="18" customHeight="1">
      <c r="A20" s="19" t="s">
        <v>72</v>
      </c>
      <c r="B20" s="19" t="s">
        <v>73</v>
      </c>
      <c r="C20" s="19" t="s">
        <v>76</v>
      </c>
      <c r="D20" s="19" t="s">
        <v>74</v>
      </c>
      <c r="E20" s="19" t="s">
        <v>351</v>
      </c>
      <c r="F20" s="50">
        <v>15</v>
      </c>
    </row>
    <row r="21" spans="1:6" ht="18" customHeight="1">
      <c r="A21" s="19" t="s">
        <v>72</v>
      </c>
      <c r="B21" s="19" t="s">
        <v>73</v>
      </c>
      <c r="C21" s="19" t="s">
        <v>78</v>
      </c>
      <c r="D21" s="19" t="s">
        <v>74</v>
      </c>
      <c r="E21" s="19" t="s">
        <v>352</v>
      </c>
      <c r="F21" s="50">
        <v>100</v>
      </c>
    </row>
    <row r="22" spans="1:6" ht="18" customHeight="1">
      <c r="A22" s="19" t="s">
        <v>72</v>
      </c>
      <c r="B22" s="19" t="s">
        <v>73</v>
      </c>
      <c r="C22" s="19" t="s">
        <v>78</v>
      </c>
      <c r="D22" s="19" t="s">
        <v>74</v>
      </c>
      <c r="E22" s="19" t="s">
        <v>353</v>
      </c>
      <c r="F22" s="50">
        <v>20</v>
      </c>
    </row>
    <row r="23" spans="1:6" ht="18" customHeight="1">
      <c r="A23" s="19" t="s">
        <v>72</v>
      </c>
      <c r="B23" s="19" t="s">
        <v>73</v>
      </c>
      <c r="C23" s="19" t="s">
        <v>76</v>
      </c>
      <c r="D23" s="19" t="s">
        <v>74</v>
      </c>
      <c r="E23" s="19" t="s">
        <v>354</v>
      </c>
      <c r="F23" s="50">
        <v>10</v>
      </c>
    </row>
    <row r="24" spans="1:6" ht="18" customHeight="1">
      <c r="A24" s="19" t="s">
        <v>72</v>
      </c>
      <c r="B24" s="19" t="s">
        <v>73</v>
      </c>
      <c r="C24" s="19" t="s">
        <v>86</v>
      </c>
      <c r="D24" s="19" t="s">
        <v>74</v>
      </c>
      <c r="E24" s="19" t="s">
        <v>355</v>
      </c>
      <c r="F24" s="50">
        <v>2</v>
      </c>
    </row>
    <row r="25" spans="1:6" ht="18" customHeight="1">
      <c r="A25" s="19" t="s">
        <v>72</v>
      </c>
      <c r="B25" s="19" t="s">
        <v>73</v>
      </c>
      <c r="C25" s="19" t="s">
        <v>80</v>
      </c>
      <c r="D25" s="19" t="s">
        <v>74</v>
      </c>
      <c r="E25" s="19" t="s">
        <v>356</v>
      </c>
      <c r="F25" s="50">
        <v>5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" right="0.39" top="0.47" bottom="0.47" header="0" footer="0"/>
  <pageSetup fitToHeight="100" fitToWidth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2018-02-28T03:05:09Z</cp:lastPrinted>
  <dcterms:created xsi:type="dcterms:W3CDTF">2018-02-11T08:59:52Z</dcterms:created>
  <dcterms:modified xsi:type="dcterms:W3CDTF">2018-02-28T05:25:00Z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