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10365" activeTab="0"/>
  </bookViews>
  <sheets>
    <sheet name="2017年公招成绩" sheetId="1" r:id="rId1"/>
  </sheets>
  <definedNames>
    <definedName name="_xlnm.Print_Titles" localSheetId="0">'2017年公招成绩'!$2:$2</definedName>
  </definedNames>
  <calcPr fullCalcOnLoad="1"/>
</workbook>
</file>

<file path=xl/sharedStrings.xml><?xml version="1.0" encoding="utf-8"?>
<sst xmlns="http://schemas.openxmlformats.org/spreadsheetml/2006/main" count="109" uniqueCount="58">
  <si>
    <t>姓名</t>
  </si>
  <si>
    <t>准考证号</t>
  </si>
  <si>
    <t>报考职位</t>
  </si>
  <si>
    <t>职位编码</t>
  </si>
  <si>
    <t>招聘单位</t>
  </si>
  <si>
    <t>教育公共基础</t>
  </si>
  <si>
    <t>笔试折算</t>
  </si>
  <si>
    <t>笔试排名</t>
  </si>
  <si>
    <t>面试成绩</t>
  </si>
  <si>
    <t>面试折算</t>
  </si>
  <si>
    <t>总成绩</t>
  </si>
  <si>
    <t>排名</t>
  </si>
  <si>
    <t>曹莉萍</t>
  </si>
  <si>
    <t>7135548016219</t>
  </si>
  <si>
    <t>02001学前教育</t>
  </si>
  <si>
    <t>02001</t>
  </si>
  <si>
    <t>武侯区教育局</t>
  </si>
  <si>
    <t>1</t>
  </si>
  <si>
    <t>彭麟雅</t>
  </si>
  <si>
    <t>7135548016205</t>
  </si>
  <si>
    <t>6</t>
  </si>
  <si>
    <t>梁成丽</t>
  </si>
  <si>
    <t>7135548016204</t>
  </si>
  <si>
    <t>5</t>
  </si>
  <si>
    <t>鲁正群</t>
  </si>
  <si>
    <t>7135548015923</t>
  </si>
  <si>
    <t>周彭竹星</t>
  </si>
  <si>
    <t>7135548016330</t>
  </si>
  <si>
    <t>8</t>
  </si>
  <si>
    <t>宋姝璇</t>
  </si>
  <si>
    <t>7135548015906</t>
  </si>
  <si>
    <t>马乾丽</t>
  </si>
  <si>
    <t>7135548016103</t>
  </si>
  <si>
    <t>24</t>
  </si>
  <si>
    <t>祝雪琴</t>
  </si>
  <si>
    <t>7135548016013</t>
  </si>
  <si>
    <t>3</t>
  </si>
  <si>
    <t>邓爽爽</t>
  </si>
  <si>
    <t>7135548016124</t>
  </si>
  <si>
    <t>徐昌靖</t>
  </si>
  <si>
    <t>7135548016022</t>
  </si>
  <si>
    <t>18</t>
  </si>
  <si>
    <t>左  婷</t>
  </si>
  <si>
    <t>7135548016029</t>
  </si>
  <si>
    <t>朱伶俐</t>
  </si>
  <si>
    <t>7135548015912</t>
  </si>
  <si>
    <t>王美玲</t>
  </si>
  <si>
    <t>7135548015928</t>
  </si>
  <si>
    <t>20</t>
  </si>
  <si>
    <t>刘  媛</t>
  </si>
  <si>
    <t>7135548015929</t>
  </si>
  <si>
    <t>13</t>
  </si>
  <si>
    <t>李  刚</t>
  </si>
  <si>
    <t>7135548016230</t>
  </si>
  <si>
    <t>尹  莎</t>
  </si>
  <si>
    <t>7135548015922</t>
  </si>
  <si>
    <t>31</t>
  </si>
  <si>
    <t>2017年成都市武侯区公开招聘在职教师进入体检人员名单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</si>
</sst>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40">
    <font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0">
      <selection activeCell="F23" sqref="F23"/>
    </sheetView>
  </sheetViews>
  <sheetFormatPr defaultColWidth="9.140625" defaultRowHeight="12" customHeight="1"/>
  <cols>
    <col min="1" max="1" width="10.00390625" style="0" customWidth="1"/>
    <col min="2" max="2" width="17.140625" style="0" customWidth="1"/>
    <col min="3" max="3" width="15.57421875" style="0" customWidth="1"/>
    <col min="4" max="4" width="11.28125" style="0" customWidth="1"/>
    <col min="5" max="5" width="14.140625" style="0" customWidth="1"/>
    <col min="6" max="6" width="9.7109375" style="0" customWidth="1"/>
    <col min="7" max="7" width="11.140625" style="0" customWidth="1"/>
    <col min="8" max="8" width="7.00390625" style="0" customWidth="1"/>
    <col min="9" max="9" width="11.8515625" style="0" customWidth="1"/>
    <col min="10" max="10" width="11.140625" style="0" customWidth="1"/>
    <col min="11" max="12" width="9.7109375" style="0" customWidth="1"/>
  </cols>
  <sheetData>
    <row r="1" spans="1:12" ht="33.7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20.25" customHeigh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88</v>
      </c>
      <c r="G3" s="3">
        <f aca="true" t="shared" si="0" ref="G3:G18">F3*0.4</f>
        <v>35.2</v>
      </c>
      <c r="H3" s="2" t="s">
        <v>17</v>
      </c>
      <c r="I3" s="3">
        <v>82.6</v>
      </c>
      <c r="J3" s="4">
        <f aca="true" t="shared" si="1" ref="J3:J18">I3*0.6</f>
        <v>49.559999999999995</v>
      </c>
      <c r="K3" s="4">
        <f aca="true" t="shared" si="2" ref="K3:K18">G3+J3</f>
        <v>84.75999999999999</v>
      </c>
      <c r="L3" s="2">
        <v>1</v>
      </c>
    </row>
    <row r="4" spans="1:12" ht="20.25" customHeight="1">
      <c r="A4" s="2" t="s">
        <v>18</v>
      </c>
      <c r="B4" s="2" t="s">
        <v>19</v>
      </c>
      <c r="C4" s="2" t="s">
        <v>14</v>
      </c>
      <c r="D4" s="2" t="s">
        <v>15</v>
      </c>
      <c r="E4" s="2" t="s">
        <v>16</v>
      </c>
      <c r="F4" s="2">
        <v>83</v>
      </c>
      <c r="G4" s="3">
        <f t="shared" si="0"/>
        <v>33.2</v>
      </c>
      <c r="H4" s="2" t="s">
        <v>20</v>
      </c>
      <c r="I4" s="3">
        <v>82.9</v>
      </c>
      <c r="J4" s="4">
        <f t="shared" si="1"/>
        <v>49.74</v>
      </c>
      <c r="K4" s="4">
        <f t="shared" si="2"/>
        <v>82.94</v>
      </c>
      <c r="L4" s="2">
        <v>2</v>
      </c>
    </row>
    <row r="5" spans="1:12" ht="20.25" customHeight="1">
      <c r="A5" s="2" t="s">
        <v>21</v>
      </c>
      <c r="B5" s="2" t="s">
        <v>22</v>
      </c>
      <c r="C5" s="2" t="s">
        <v>14</v>
      </c>
      <c r="D5" s="2" t="s">
        <v>15</v>
      </c>
      <c r="E5" s="2" t="s">
        <v>16</v>
      </c>
      <c r="F5" s="2">
        <v>84</v>
      </c>
      <c r="G5" s="3">
        <f t="shared" si="0"/>
        <v>33.6</v>
      </c>
      <c r="H5" s="2" t="s">
        <v>23</v>
      </c>
      <c r="I5" s="3">
        <v>80.9</v>
      </c>
      <c r="J5" s="4">
        <f t="shared" si="1"/>
        <v>48.54</v>
      </c>
      <c r="K5" s="4">
        <f t="shared" si="2"/>
        <v>82.14</v>
      </c>
      <c r="L5" s="2">
        <v>3</v>
      </c>
    </row>
    <row r="6" spans="1:12" ht="20.25" customHeight="1">
      <c r="A6" s="2" t="s">
        <v>24</v>
      </c>
      <c r="B6" s="2" t="s">
        <v>25</v>
      </c>
      <c r="C6" s="2" t="s">
        <v>14</v>
      </c>
      <c r="D6" s="2" t="s">
        <v>15</v>
      </c>
      <c r="E6" s="2" t="s">
        <v>16</v>
      </c>
      <c r="F6" s="2">
        <v>83</v>
      </c>
      <c r="G6" s="3">
        <f t="shared" si="0"/>
        <v>33.2</v>
      </c>
      <c r="H6" s="2" t="s">
        <v>20</v>
      </c>
      <c r="I6" s="3">
        <v>81.1</v>
      </c>
      <c r="J6" s="4">
        <f t="shared" si="1"/>
        <v>48.66</v>
      </c>
      <c r="K6" s="4">
        <f t="shared" si="2"/>
        <v>81.86</v>
      </c>
      <c r="L6" s="2">
        <v>4</v>
      </c>
    </row>
    <row r="7" spans="1:12" ht="20.25" customHeight="1">
      <c r="A7" s="2" t="s">
        <v>26</v>
      </c>
      <c r="B7" s="2" t="s">
        <v>27</v>
      </c>
      <c r="C7" s="2" t="s">
        <v>14</v>
      </c>
      <c r="D7" s="2" t="s">
        <v>15</v>
      </c>
      <c r="E7" s="2" t="s">
        <v>16</v>
      </c>
      <c r="F7" s="2">
        <v>81</v>
      </c>
      <c r="G7" s="3">
        <f t="shared" si="0"/>
        <v>32.4</v>
      </c>
      <c r="H7" s="2" t="s">
        <v>28</v>
      </c>
      <c r="I7" s="3">
        <v>81.7</v>
      </c>
      <c r="J7" s="4">
        <f t="shared" si="1"/>
        <v>49.02</v>
      </c>
      <c r="K7" s="4">
        <f t="shared" si="2"/>
        <v>81.42</v>
      </c>
      <c r="L7" s="2">
        <v>5</v>
      </c>
    </row>
    <row r="8" spans="1:12" ht="20.25" customHeight="1">
      <c r="A8" s="2" t="s">
        <v>29</v>
      </c>
      <c r="B8" s="2" t="s">
        <v>30</v>
      </c>
      <c r="C8" s="2" t="s">
        <v>14</v>
      </c>
      <c r="D8" s="2" t="s">
        <v>15</v>
      </c>
      <c r="E8" s="2" t="s">
        <v>16</v>
      </c>
      <c r="F8" s="2">
        <v>81</v>
      </c>
      <c r="G8" s="3">
        <f t="shared" si="0"/>
        <v>32.4</v>
      </c>
      <c r="H8" s="2" t="s">
        <v>28</v>
      </c>
      <c r="I8" s="3">
        <v>81.5</v>
      </c>
      <c r="J8" s="4">
        <f t="shared" si="1"/>
        <v>48.9</v>
      </c>
      <c r="K8" s="4">
        <f t="shared" si="2"/>
        <v>81.3</v>
      </c>
      <c r="L8" s="2">
        <v>6</v>
      </c>
    </row>
    <row r="9" spans="1:12" ht="20.25" customHeight="1">
      <c r="A9" s="2" t="s">
        <v>31</v>
      </c>
      <c r="B9" s="2" t="s">
        <v>32</v>
      </c>
      <c r="C9" s="2" t="s">
        <v>14</v>
      </c>
      <c r="D9" s="2" t="s">
        <v>15</v>
      </c>
      <c r="E9" s="2" t="s">
        <v>16</v>
      </c>
      <c r="F9" s="2">
        <v>74</v>
      </c>
      <c r="G9" s="3">
        <f t="shared" si="0"/>
        <v>29.6</v>
      </c>
      <c r="H9" s="2" t="s">
        <v>33</v>
      </c>
      <c r="I9" s="3">
        <v>85.3</v>
      </c>
      <c r="J9" s="4">
        <f t="shared" si="1"/>
        <v>51.18</v>
      </c>
      <c r="K9" s="4">
        <f t="shared" si="2"/>
        <v>80.78</v>
      </c>
      <c r="L9" s="2">
        <v>7</v>
      </c>
    </row>
    <row r="10" spans="1:12" ht="20.25" customHeight="1">
      <c r="A10" s="2" t="s">
        <v>34</v>
      </c>
      <c r="B10" s="2" t="s">
        <v>35</v>
      </c>
      <c r="C10" s="2" t="s">
        <v>14</v>
      </c>
      <c r="D10" s="2" t="s">
        <v>15</v>
      </c>
      <c r="E10" s="2" t="s">
        <v>16</v>
      </c>
      <c r="F10" s="2">
        <v>86</v>
      </c>
      <c r="G10" s="3">
        <f t="shared" si="0"/>
        <v>34.4</v>
      </c>
      <c r="H10" s="2" t="s">
        <v>36</v>
      </c>
      <c r="I10" s="3">
        <v>77.3</v>
      </c>
      <c r="J10" s="4">
        <f t="shared" si="1"/>
        <v>46.379999999999995</v>
      </c>
      <c r="K10" s="4">
        <f t="shared" si="2"/>
        <v>80.78</v>
      </c>
      <c r="L10" s="2">
        <v>8</v>
      </c>
    </row>
    <row r="11" spans="1:12" ht="20.25" customHeight="1">
      <c r="A11" s="2" t="s">
        <v>37</v>
      </c>
      <c r="B11" s="2" t="s">
        <v>38</v>
      </c>
      <c r="C11" s="2" t="s">
        <v>14</v>
      </c>
      <c r="D11" s="2" t="s">
        <v>15</v>
      </c>
      <c r="E11" s="2" t="s">
        <v>16</v>
      </c>
      <c r="F11" s="2">
        <v>81</v>
      </c>
      <c r="G11" s="3">
        <f t="shared" si="0"/>
        <v>32.4</v>
      </c>
      <c r="H11" s="2" t="s">
        <v>28</v>
      </c>
      <c r="I11" s="3">
        <v>80.6</v>
      </c>
      <c r="J11" s="4">
        <f t="shared" si="1"/>
        <v>48.35999999999999</v>
      </c>
      <c r="K11" s="4">
        <f t="shared" si="2"/>
        <v>80.75999999999999</v>
      </c>
      <c r="L11" s="2">
        <v>9</v>
      </c>
    </row>
    <row r="12" spans="1:12" ht="20.25" customHeight="1">
      <c r="A12" s="2" t="s">
        <v>39</v>
      </c>
      <c r="B12" s="2" t="s">
        <v>40</v>
      </c>
      <c r="C12" s="2" t="s">
        <v>14</v>
      </c>
      <c r="D12" s="2" t="s">
        <v>15</v>
      </c>
      <c r="E12" s="2" t="s">
        <v>16</v>
      </c>
      <c r="F12" s="2">
        <v>76</v>
      </c>
      <c r="G12" s="3">
        <f t="shared" si="0"/>
        <v>30.400000000000002</v>
      </c>
      <c r="H12" s="2" t="s">
        <v>41</v>
      </c>
      <c r="I12" s="3">
        <v>83.5</v>
      </c>
      <c r="J12" s="4">
        <f t="shared" si="1"/>
        <v>50.1</v>
      </c>
      <c r="K12" s="4">
        <f t="shared" si="2"/>
        <v>80.5</v>
      </c>
      <c r="L12" s="2">
        <v>10</v>
      </c>
    </row>
    <row r="13" spans="1:12" ht="20.25" customHeight="1">
      <c r="A13" s="2" t="s">
        <v>42</v>
      </c>
      <c r="B13" s="2" t="s">
        <v>43</v>
      </c>
      <c r="C13" s="2" t="s">
        <v>14</v>
      </c>
      <c r="D13" s="2" t="s">
        <v>15</v>
      </c>
      <c r="E13" s="2" t="s">
        <v>16</v>
      </c>
      <c r="F13" s="2">
        <v>76</v>
      </c>
      <c r="G13" s="3">
        <f t="shared" si="0"/>
        <v>30.400000000000002</v>
      </c>
      <c r="H13" s="2" t="s">
        <v>41</v>
      </c>
      <c r="I13" s="3">
        <v>82.3</v>
      </c>
      <c r="J13" s="4">
        <f t="shared" si="1"/>
        <v>49.379999999999995</v>
      </c>
      <c r="K13" s="4">
        <f t="shared" si="2"/>
        <v>79.78</v>
      </c>
      <c r="L13" s="2">
        <v>11</v>
      </c>
    </row>
    <row r="14" spans="1:12" ht="20.25" customHeight="1">
      <c r="A14" s="2" t="s">
        <v>44</v>
      </c>
      <c r="B14" s="2" t="s">
        <v>45</v>
      </c>
      <c r="C14" s="2" t="s">
        <v>14</v>
      </c>
      <c r="D14" s="2" t="s">
        <v>15</v>
      </c>
      <c r="E14" s="2" t="s">
        <v>16</v>
      </c>
      <c r="F14" s="2">
        <v>86</v>
      </c>
      <c r="G14" s="3">
        <f t="shared" si="0"/>
        <v>34.4</v>
      </c>
      <c r="H14" s="2" t="s">
        <v>36</v>
      </c>
      <c r="I14" s="3">
        <v>75.6</v>
      </c>
      <c r="J14" s="4">
        <f t="shared" si="1"/>
        <v>45.35999999999999</v>
      </c>
      <c r="K14" s="4">
        <f t="shared" si="2"/>
        <v>79.75999999999999</v>
      </c>
      <c r="L14" s="2">
        <v>12</v>
      </c>
    </row>
    <row r="15" spans="1:12" ht="20.25" customHeight="1">
      <c r="A15" s="2" t="s">
        <v>46</v>
      </c>
      <c r="B15" s="2" t="s">
        <v>47</v>
      </c>
      <c r="C15" s="2" t="s">
        <v>14</v>
      </c>
      <c r="D15" s="2" t="s">
        <v>15</v>
      </c>
      <c r="E15" s="2" t="s">
        <v>16</v>
      </c>
      <c r="F15" s="2">
        <v>75</v>
      </c>
      <c r="G15" s="3">
        <f t="shared" si="0"/>
        <v>30</v>
      </c>
      <c r="H15" s="2" t="s">
        <v>48</v>
      </c>
      <c r="I15" s="3">
        <v>82.7</v>
      </c>
      <c r="J15" s="4">
        <f t="shared" si="1"/>
        <v>49.62</v>
      </c>
      <c r="K15" s="4">
        <f t="shared" si="2"/>
        <v>79.62</v>
      </c>
      <c r="L15" s="2">
        <v>13</v>
      </c>
    </row>
    <row r="16" spans="1:12" ht="20.25" customHeight="1">
      <c r="A16" s="2" t="s">
        <v>49</v>
      </c>
      <c r="B16" s="2" t="s">
        <v>50</v>
      </c>
      <c r="C16" s="2" t="s">
        <v>14</v>
      </c>
      <c r="D16" s="2" t="s">
        <v>15</v>
      </c>
      <c r="E16" s="2" t="s">
        <v>16</v>
      </c>
      <c r="F16" s="2">
        <v>79</v>
      </c>
      <c r="G16" s="3">
        <f t="shared" si="0"/>
        <v>31.6</v>
      </c>
      <c r="H16" s="2" t="s">
        <v>51</v>
      </c>
      <c r="I16" s="3">
        <v>78.9</v>
      </c>
      <c r="J16" s="4">
        <f t="shared" si="1"/>
        <v>47.34</v>
      </c>
      <c r="K16" s="4">
        <f t="shared" si="2"/>
        <v>78.94</v>
      </c>
      <c r="L16" s="2">
        <v>14</v>
      </c>
    </row>
    <row r="17" spans="1:12" ht="20.25" customHeight="1">
      <c r="A17" s="2" t="s">
        <v>52</v>
      </c>
      <c r="B17" s="2" t="s">
        <v>53</v>
      </c>
      <c r="C17" s="2" t="s">
        <v>14</v>
      </c>
      <c r="D17" s="2" t="s">
        <v>15</v>
      </c>
      <c r="E17" s="2" t="s">
        <v>16</v>
      </c>
      <c r="F17" s="2">
        <v>75</v>
      </c>
      <c r="G17" s="3">
        <f t="shared" si="0"/>
        <v>30</v>
      </c>
      <c r="H17" s="2" t="s">
        <v>48</v>
      </c>
      <c r="I17" s="3">
        <v>81.4</v>
      </c>
      <c r="J17" s="4">
        <f t="shared" si="1"/>
        <v>48.84</v>
      </c>
      <c r="K17" s="4">
        <f t="shared" si="2"/>
        <v>78.84</v>
      </c>
      <c r="L17" s="2">
        <v>15</v>
      </c>
    </row>
    <row r="18" spans="1:12" ht="20.25" customHeight="1">
      <c r="A18" s="2" t="s">
        <v>54</v>
      </c>
      <c r="B18" s="2" t="s">
        <v>55</v>
      </c>
      <c r="C18" s="2" t="s">
        <v>14</v>
      </c>
      <c r="D18" s="2" t="s">
        <v>15</v>
      </c>
      <c r="E18" s="2" t="s">
        <v>16</v>
      </c>
      <c r="F18" s="2">
        <v>73</v>
      </c>
      <c r="G18" s="3">
        <f t="shared" si="0"/>
        <v>29.200000000000003</v>
      </c>
      <c r="H18" s="2" t="s">
        <v>56</v>
      </c>
      <c r="I18" s="3">
        <v>82.3</v>
      </c>
      <c r="J18" s="4">
        <f t="shared" si="1"/>
        <v>49.379999999999995</v>
      </c>
      <c r="K18" s="4">
        <f t="shared" si="2"/>
        <v>78.58</v>
      </c>
      <c r="L18" s="2">
        <v>16</v>
      </c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 objects="1" formatCells="0" formatColumns="0" formatRows="0"/>
  <mergeCells count="1">
    <mergeCell ref="A1:L1"/>
  </mergeCells>
  <printOptions horizontalCentered="1"/>
  <pageMargins left="0.35433070866141736" right="0.35433070866141736" top="0.5511811023622047" bottom="0.5118110236220472" header="0.35433070866141736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2017-12-28T08:47:51Z</cp:lastPrinted>
  <dcterms:created xsi:type="dcterms:W3CDTF">2017-12-25T08:56:19Z</dcterms:created>
  <dcterms:modified xsi:type="dcterms:W3CDTF">2018-01-08T06:30:31Z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