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3035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2">$A$1:$N$42</definedName>
    <definedName name="_xlnm.Print_Area" localSheetId="3">'1-2'!$A$1:$H$41</definedName>
    <definedName name="_xlnm.Print_Area" localSheetId="6">'3-1'!$A$1:$G$35</definedName>
    <definedName name="_xlnm.Print_Area" localSheetId="7">'3-2'!$A$1:$F$94</definedName>
    <definedName name="_xlnm.Print_Area" localSheetId="8">$A$1:$H$9</definedName>
    <definedName name="_xlnm.Print_Area" localSheetId="9">'4'!$A$1:$H$6</definedName>
    <definedName name="_xlnm.Print_Area">$A$1:$Z$8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$A$1:$L$6</definedName>
    <definedName name="_xlnm.Print_Area">$A$1:$Z$8</definedName>
    <definedName name="_xlnm.Print_Area">$A$1:$Z$8</definedName>
    <definedName name="_xlnm.Print_Area">$A$1:$F$7</definedName>
    <definedName name="_xlnm.Print_Area">$A$1:$M$7</definedName>
    <definedName name="_xlnm.Print_Area">$A$1:$N$8</definedName>
    <definedName name="_xlnm.Print_Titles" localSheetId="1">'1'!$1:$7</definedName>
    <definedName name="_xlnm.Print_Titles" localSheetId="3">'1-2'!$1:$6</definedName>
    <definedName name="_xlnm.Print_Titles" localSheetId="5">'3'!$1:$6</definedName>
    <definedName name="_xlnm.Print_Titles" localSheetId="6">'3-1'!$1:$6</definedName>
    <definedName name="_xlnm.Print_Titles" localSheetId="7">'3-2'!$1:$6</definedName>
    <definedName name="_xlnm.Print_Titles" localSheetId="9">'4'!$1:$6</definedName>
    <definedName name="_xlnm.Print_Titles" localSheetId="10">'4-1'!$1:$6</definedName>
    <definedName name="_xlnm.Print_Titles" localSheetId="11">'5'!$1:$7</definedName>
    <definedName name="_xlnm.Print_Titles" localSheetId="0">'封面'!$1:$7</definedName>
    <definedName name="_xlnm.Print_Titles">$1:$7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$1:$5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<sst xmlns="http://schemas.openxmlformats.org/spreadsheetml/2006/main" count="1454" uniqueCount="441">
  <si>
    <t>表4-1</t>
  </si>
  <si>
    <t xml:space="preserve">    优抚对象医疗补助资金</t>
  </si>
  <si>
    <t xml:space="preserve">    城乡社区事务支出</t>
  </si>
  <si>
    <t>04</t>
  </si>
  <si>
    <t>08</t>
  </si>
  <si>
    <t>基础设施建设</t>
  </si>
  <si>
    <t>生活补助</t>
  </si>
  <si>
    <t>机关事业单位基本养老保险缴费</t>
  </si>
  <si>
    <t>财政拨款小计</t>
  </si>
  <si>
    <t xml:space="preserve">      其中：转入事业基金</t>
  </si>
  <si>
    <t xml:space="preserve">    老龄事务</t>
  </si>
  <si>
    <t>二十五、转移性支出</t>
  </si>
  <si>
    <t>当年预算数</t>
  </si>
  <si>
    <t>支             出</t>
  </si>
  <si>
    <t xml:space="preserve">    转移性支出</t>
  </si>
  <si>
    <t>2017年部门预算</t>
  </si>
  <si>
    <t xml:space="preserve">    液化气补贴</t>
  </si>
  <si>
    <t>其他支出</t>
  </si>
  <si>
    <t>30207</t>
  </si>
  <si>
    <t xml:space="preserve">    一般公共服务支出</t>
  </si>
  <si>
    <t xml:space="preserve">    军队移交政府离退休人员安置资金（省级资金）</t>
  </si>
  <si>
    <t xml:space="preserve">    地方自然灾害</t>
  </si>
  <si>
    <t>30108</t>
  </si>
  <si>
    <t>30104</t>
  </si>
  <si>
    <t>离休费</t>
  </si>
  <si>
    <t xml:space="preserve">    国土海洋气象等支出</t>
  </si>
  <si>
    <t xml:space="preserve">    一般公共预算拨款收入</t>
  </si>
  <si>
    <t>政府性基金“三公”经费预算表</t>
  </si>
  <si>
    <t>政府性基金支出预算</t>
  </si>
  <si>
    <t xml:space="preserve">      邮电费</t>
  </si>
  <si>
    <t>助学金</t>
  </si>
  <si>
    <t xml:space="preserve">    地方自然灾害生活补助</t>
  </si>
  <si>
    <t xml:space="preserve">    义务兵优待</t>
  </si>
  <si>
    <t>99</t>
  </si>
  <si>
    <t>上年财政拨款资金结转</t>
  </si>
  <si>
    <t>13</t>
  </si>
  <si>
    <t>住房公积金</t>
  </si>
  <si>
    <t>基本建设支出</t>
  </si>
  <si>
    <t xml:space="preserve">    援助其他地区支出</t>
  </si>
  <si>
    <t xml:space="preserve">    文化体育与传媒支出</t>
  </si>
  <si>
    <t xml:space="preserve">    粮油物资储备支出</t>
  </si>
  <si>
    <t>上年结转收入</t>
  </si>
  <si>
    <t>一般公共预算“三公”经费预算表</t>
  </si>
  <si>
    <t xml:space="preserve">    参加核试验军队退役人员体检及残疾鉴定经费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</si>
  <si>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</si>
  <si>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</si>
  <si>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</si>
  <si>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</si>
  <si>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</si>
  <si>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 xml:space="preserve">    社区公共服务综合信息平台建设经费</t>
  </si>
  <si>
    <t xml:space="preserve">    拥军优属</t>
  </si>
  <si>
    <t>信息网络及软件购置更新</t>
  </si>
  <si>
    <t>因公出国(境)费用</t>
  </si>
  <si>
    <t xml:space="preserve">    政府性基金预算拨款收入</t>
  </si>
  <si>
    <t xml:space="preserve">      差旅费</t>
  </si>
  <si>
    <t xml:space="preserve">    一般公共预算拨款结转收入</t>
  </si>
  <si>
    <t xml:space="preserve">      印刷费</t>
  </si>
  <si>
    <t xml:space="preserve">    住房保障支出</t>
  </si>
  <si>
    <t xml:space="preserve">    商业服务业等支出</t>
  </si>
  <si>
    <t xml:space="preserve">    老年福利</t>
  </si>
  <si>
    <t>30199</t>
  </si>
  <si>
    <t>其他社会保障缴费</t>
  </si>
  <si>
    <t xml:space="preserve">    三项津补贴</t>
  </si>
  <si>
    <t xml:space="preserve">    烈士陵园维护</t>
  </si>
  <si>
    <t>取暖费</t>
  </si>
  <si>
    <t xml:space="preserve">      基本工资</t>
  </si>
  <si>
    <t>商品服务支出</t>
  </si>
  <si>
    <t>科        目</t>
  </si>
  <si>
    <t xml:space="preserve">    微创投、大创新社会居民自治组织公益创投活动修改</t>
  </si>
  <si>
    <t xml:space="preserve">    婚姻大厅运行采购</t>
  </si>
  <si>
    <t>政府性基金支出预算表</t>
  </si>
  <si>
    <t xml:space="preserve">  成都市武侯区民政局</t>
  </si>
  <si>
    <t>专项收入</t>
  </si>
  <si>
    <t xml:space="preserve">    中央补助优抚对象补助资金</t>
  </si>
  <si>
    <t>30229</t>
  </si>
  <si>
    <t>其他资本性支出</t>
  </si>
  <si>
    <t>表2</t>
  </si>
  <si>
    <t>国内债务付息</t>
  </si>
  <si>
    <t xml:space="preserve">    农村籍退役士兵老年生活补助</t>
  </si>
  <si>
    <t xml:space="preserve">    "三属"定抚补助（中央资金）</t>
  </si>
  <si>
    <t>救济费</t>
  </si>
  <si>
    <t>十、医疗卫生</t>
  </si>
  <si>
    <t>二十九、事业单位结余分配</t>
  </si>
  <si>
    <t>本年支出合计</t>
  </si>
  <si>
    <t xml:space="preserve">    商品和服务支出</t>
  </si>
  <si>
    <t>公务用车购置费</t>
  </si>
  <si>
    <t xml:space="preserve">    社会化养老机构补贴（市级资金）</t>
  </si>
  <si>
    <t>武侯区民政局</t>
  </si>
  <si>
    <t xml:space="preserve">    外交支出</t>
  </si>
  <si>
    <t>本年收入合计</t>
  </si>
  <si>
    <t>表3-3</t>
  </si>
  <si>
    <t xml:space="preserve">    九十岁老人体检</t>
  </si>
  <si>
    <t>经济科目</t>
  </si>
  <si>
    <t xml:space="preserve">    社会保障和就业支出</t>
  </si>
  <si>
    <t>合计</t>
  </si>
  <si>
    <t>二、外交</t>
  </si>
  <si>
    <t xml:space="preserve">    高龄津贴</t>
  </si>
  <si>
    <t xml:space="preserve">    机关事业单位基本养老保险缴费支出</t>
  </si>
  <si>
    <t>208</t>
  </si>
  <si>
    <t>项    目</t>
  </si>
  <si>
    <t xml:space="preserve">    老年慰问</t>
  </si>
  <si>
    <t xml:space="preserve">      公务接待费</t>
  </si>
  <si>
    <t>房屋建筑物构建</t>
  </si>
  <si>
    <t>福利费</t>
  </si>
  <si>
    <t>债务利息支出</t>
  </si>
  <si>
    <t>九、社会保险基金支出</t>
  </si>
  <si>
    <t xml:space="preserve">    退伍军人安置</t>
  </si>
  <si>
    <t>人员经费</t>
  </si>
  <si>
    <t>租赁费</t>
  </si>
  <si>
    <t>03</t>
  </si>
  <si>
    <t>07</t>
  </si>
  <si>
    <t>咨询费</t>
  </si>
  <si>
    <t>津贴补贴</t>
  </si>
  <si>
    <t>303</t>
  </si>
  <si>
    <t>拆迁补偿</t>
  </si>
  <si>
    <t xml:space="preserve">    死亡抚恤</t>
  </si>
  <si>
    <t>项              目</t>
  </si>
  <si>
    <t>科目名称</t>
  </si>
  <si>
    <t>五、教育</t>
  </si>
  <si>
    <t xml:space="preserve">    工资福利支出</t>
  </si>
  <si>
    <t xml:space="preserve">    退役士兵待安置期间生活补助</t>
  </si>
  <si>
    <t>印刷费</t>
  </si>
  <si>
    <t>合 计</t>
  </si>
  <si>
    <t>三、国防</t>
  </si>
  <si>
    <t xml:space="preserve">    军队移交政府离退休人员安置资金（中央资金）</t>
  </si>
  <si>
    <t>30107</t>
  </si>
  <si>
    <t>地上附着物和青苗补偿</t>
  </si>
  <si>
    <t>生产补贴</t>
  </si>
  <si>
    <t>八、社会保障和就业</t>
  </si>
  <si>
    <t>501</t>
  </si>
  <si>
    <t xml:space="preserve">    地名管理及勘界</t>
  </si>
  <si>
    <t>30103</t>
  </si>
  <si>
    <t>差旅费</t>
  </si>
  <si>
    <t xml:space="preserve">    军政座谈会</t>
  </si>
  <si>
    <t>补充全国社会保障基金</t>
  </si>
  <si>
    <t>14</t>
  </si>
  <si>
    <t>行政事业性收费收入</t>
  </si>
  <si>
    <t>10</t>
  </si>
  <si>
    <t>国内债务还本</t>
  </si>
  <si>
    <t>债务还本支出</t>
  </si>
  <si>
    <t xml:space="preserve">    在乡复员、退伍军人生活补助</t>
  </si>
  <si>
    <t xml:space="preserve">    劳务派遣服务费</t>
  </si>
  <si>
    <t xml:space="preserve">    低保工作</t>
  </si>
  <si>
    <t>单位名称  （项目）</t>
  </si>
  <si>
    <t xml:space="preserve">      住房公积金</t>
  </si>
  <si>
    <t>部门预算收支总表</t>
  </si>
  <si>
    <t xml:space="preserve">    机关事业单位职业年金缴费支出</t>
  </si>
  <si>
    <t>七、用事业基金弥补收支差额</t>
  </si>
  <si>
    <t>五、事业单位经营收入</t>
  </si>
  <si>
    <t>提租补贴</t>
  </si>
  <si>
    <t>对个人家庭补助支出</t>
  </si>
  <si>
    <t xml:space="preserve">    孤儿生活费</t>
  </si>
  <si>
    <t>30213</t>
  </si>
  <si>
    <t>项目</t>
  </si>
  <si>
    <t>30299</t>
  </si>
  <si>
    <t>30217</t>
  </si>
  <si>
    <t>221</t>
  </si>
  <si>
    <t>二十一、粮油物资储备支出</t>
  </si>
  <si>
    <t xml:space="preserve">    社区营造采购</t>
  </si>
  <si>
    <t>邮电费</t>
  </si>
  <si>
    <t xml:space="preserve">    社会治理创新服务园</t>
  </si>
  <si>
    <t xml:space="preserve">    松鹤延年保险</t>
  </si>
  <si>
    <t xml:space="preserve">    老年协会</t>
  </si>
  <si>
    <t>十六、商业服务业等事务</t>
  </si>
  <si>
    <t xml:space="preserve">    颐居通</t>
  </si>
  <si>
    <t>奖金</t>
  </si>
  <si>
    <t xml:space="preserve">    慈善会</t>
  </si>
  <si>
    <t>贷款转贷</t>
  </si>
  <si>
    <t>其他基本建设支出</t>
  </si>
  <si>
    <t>一、本年支出</t>
  </si>
  <si>
    <t>类</t>
  </si>
  <si>
    <t>25</t>
  </si>
  <si>
    <t xml:space="preserve">    培训支出</t>
  </si>
  <si>
    <t>十五、资源勘探电力信息等事务</t>
  </si>
  <si>
    <t xml:space="preserve">    无军籍职工生活补助</t>
  </si>
  <si>
    <t xml:space="preserve">    慰问优抚对象</t>
  </si>
  <si>
    <t xml:space="preserve">    教师授课费</t>
  </si>
  <si>
    <t>六、其他收入</t>
  </si>
  <si>
    <t xml:space="preserve">    老干部服务工作经费</t>
  </si>
  <si>
    <t xml:space="preserve">    社区综合减灾标准化建设</t>
  </si>
  <si>
    <t xml:space="preserve">      职业年金缴费</t>
  </si>
  <si>
    <t xml:space="preserve">      其他社会保障缴费</t>
  </si>
  <si>
    <t>单位代码</t>
  </si>
  <si>
    <t xml:space="preserve">    城乡居民最低生活保障资金</t>
  </si>
  <si>
    <t>30226</t>
  </si>
  <si>
    <t>一般公共预算支出预算表</t>
  </si>
  <si>
    <t>210</t>
  </si>
  <si>
    <t xml:space="preserve">    民政培训费</t>
  </si>
  <si>
    <t xml:space="preserve">    军休中心机构采购</t>
  </si>
  <si>
    <t>表5</t>
  </si>
  <si>
    <t xml:space="preserve">    其他支出</t>
  </si>
  <si>
    <t>国外债务还本</t>
  </si>
  <si>
    <t xml:space="preserve">    债务发行费用支出</t>
  </si>
  <si>
    <t>表1</t>
  </si>
  <si>
    <t>二、上年结转</t>
  </si>
  <si>
    <t>一、一般公共服务</t>
  </si>
  <si>
    <t xml:space="preserve">      福利费</t>
  </si>
  <si>
    <t>绩效工资</t>
  </si>
  <si>
    <t>一般公共预算项目支出预算表</t>
  </si>
  <si>
    <t>32</t>
  </si>
  <si>
    <t xml:space="preserve">    国防支出</t>
  </si>
  <si>
    <t>其他资金收入</t>
  </si>
  <si>
    <t xml:space="preserve">    其他民政管理修改</t>
  </si>
  <si>
    <t xml:space="preserve">    无军籍职工基本退休费</t>
  </si>
  <si>
    <t xml:space="preserve">    立功军人家属奖励</t>
  </si>
  <si>
    <t>专用材料费</t>
  </si>
  <si>
    <t>购房补贴</t>
  </si>
  <si>
    <t>30231</t>
  </si>
  <si>
    <t>安置补助</t>
  </si>
  <si>
    <t>公务接待费</t>
  </si>
  <si>
    <t>30239</t>
  </si>
  <si>
    <t>单位编码</t>
  </si>
  <si>
    <t xml:space="preserve">    困难儿童生活补助</t>
  </si>
  <si>
    <t>物资储备</t>
  </si>
  <si>
    <t>事业单位的补贴</t>
  </si>
  <si>
    <t>支      出      总      计</t>
  </si>
  <si>
    <t>三十、结转下年</t>
  </si>
  <si>
    <t>单位：万元</t>
  </si>
  <si>
    <t xml:space="preserve">    民间组织管理</t>
  </si>
  <si>
    <t xml:space="preserve">    科学与教育支出</t>
  </si>
  <si>
    <t>06</t>
  </si>
  <si>
    <t xml:space="preserve">    退役士兵职业教育和技能培训</t>
  </si>
  <si>
    <t xml:space="preserve">    婚姻大厅运行费</t>
  </si>
  <si>
    <t>手续费</t>
  </si>
  <si>
    <t>02</t>
  </si>
  <si>
    <t xml:space="preserve">    农村籍退役士兵老年生活补助（中央资金）</t>
  </si>
  <si>
    <t xml:space="preserve">      办公费</t>
  </si>
  <si>
    <t>伙食补助费</t>
  </si>
  <si>
    <t>小计</t>
  </si>
  <si>
    <t xml:space="preserve">    一次性死亡抚恤</t>
  </si>
  <si>
    <t>302</t>
  </si>
  <si>
    <t>工资福利支出</t>
  </si>
  <si>
    <t>公共财政预算收入</t>
  </si>
  <si>
    <t xml:space="preserve">    预备费</t>
  </si>
  <si>
    <t xml:space="preserve">    慈善会采购</t>
  </si>
  <si>
    <t xml:space="preserve">  501501</t>
  </si>
  <si>
    <t xml:space="preserve">    双拥办工作经费</t>
  </si>
  <si>
    <t>30201</t>
  </si>
  <si>
    <t>二十八、债务发行费用支出</t>
  </si>
  <si>
    <t>30209</t>
  </si>
  <si>
    <t>预留</t>
  </si>
  <si>
    <t>事业单位补贴</t>
  </si>
  <si>
    <t>成都市武侯区民政局</t>
  </si>
  <si>
    <t xml:space="preserve">    殡葬惠民政策</t>
  </si>
  <si>
    <t>30102</t>
  </si>
  <si>
    <t>表1-2</t>
  </si>
  <si>
    <t xml:space="preserve">      其他工资福利支出</t>
  </si>
  <si>
    <t xml:space="preserve">    退役安置省级补助资金（退役士兵一次性地方经济补助）</t>
  </si>
  <si>
    <t>公用经费</t>
  </si>
  <si>
    <t>培训费</t>
  </si>
  <si>
    <t>财政拨款收支预算总表</t>
  </si>
  <si>
    <t xml:space="preserve">    退役士兵安置</t>
  </si>
  <si>
    <t xml:space="preserve">      绩效工资</t>
  </si>
  <si>
    <t>一般公共预算基本支出预算表</t>
  </si>
  <si>
    <t xml:space="preserve">    社会化养老机构补贴（区级资金）</t>
  </si>
  <si>
    <t xml:space="preserve">    老年大学及其他老龄事务采购</t>
  </si>
  <si>
    <t>委托业务费</t>
  </si>
  <si>
    <t xml:space="preserve">    深化社区网络治理机制改革</t>
  </si>
  <si>
    <t>项目支出</t>
  </si>
  <si>
    <t>19</t>
  </si>
  <si>
    <t>15</t>
  </si>
  <si>
    <t xml:space="preserve">    长寿食坊</t>
  </si>
  <si>
    <t xml:space="preserve">    微创投、大创新社区居民自治组织公益创投活动采购</t>
  </si>
  <si>
    <t xml:space="preserve">    培育社会主义核心价值</t>
  </si>
  <si>
    <t xml:space="preserve">      奖金</t>
  </si>
  <si>
    <t xml:space="preserve">    其他组织事务支出</t>
  </si>
  <si>
    <t>二、政府性基金预算拨款收入</t>
  </si>
  <si>
    <t xml:space="preserve">    对个人和家庭的补助</t>
  </si>
  <si>
    <t>政府性基金预算</t>
  </si>
  <si>
    <t>其他收入</t>
  </si>
  <si>
    <t>一般公共预算</t>
  </si>
  <si>
    <t xml:space="preserve">    行政运行(民政管理事务)</t>
  </si>
  <si>
    <t>项      目</t>
  </si>
  <si>
    <t>30216</t>
  </si>
  <si>
    <t xml:space="preserve">    无军籍职工管理经费</t>
  </si>
  <si>
    <t xml:space="preserve">    地名普查工作工作经费</t>
  </si>
  <si>
    <t xml:space="preserve">    军队移交政府的离退休人员安置</t>
  </si>
  <si>
    <t xml:space="preserve">    其他民政管理事务支出</t>
  </si>
  <si>
    <t>政府性基金收入</t>
  </si>
  <si>
    <t xml:space="preserve">    流浪乞讨人员救助支出</t>
  </si>
  <si>
    <t xml:space="preserve">      公务用车运行维护费</t>
  </si>
  <si>
    <t>赠与</t>
  </si>
  <si>
    <t xml:space="preserve">    债务还本支出</t>
  </si>
  <si>
    <t>十九、国土海洋气象等支出</t>
  </si>
  <si>
    <t>土地补偿</t>
  </si>
  <si>
    <t>20</t>
  </si>
  <si>
    <t>抚恤金</t>
  </si>
  <si>
    <t xml:space="preserve">      其他商品和服务支出</t>
  </si>
  <si>
    <t>四、事业收入</t>
  </si>
  <si>
    <t xml:space="preserve">    自愿者服务</t>
  </si>
  <si>
    <t>其他交通费用</t>
  </si>
  <si>
    <t>2017年预算数</t>
  </si>
  <si>
    <t xml:space="preserve">    节能环保支出</t>
  </si>
  <si>
    <t>?位名称  （科目）</t>
  </si>
  <si>
    <t xml:space="preserve">    社会组织联合委员会</t>
  </si>
  <si>
    <t xml:space="preserve">      机关事业单位基本养老保险缴费</t>
  </si>
  <si>
    <t>不同级政府转移性支出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</si>
  <si>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</si>
  <si>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</si>
  <si>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</si>
  <si>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</si>
  <si>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</si>
  <si>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</si>
  <si>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    其他交通费用（类）</t>
  </si>
  <si>
    <t>维修(护)费</t>
  </si>
  <si>
    <t xml:space="preserve">    其他城市生活救助</t>
  </si>
  <si>
    <t>款</t>
  </si>
  <si>
    <t>电费</t>
  </si>
  <si>
    <t>四、公共安全</t>
  </si>
  <si>
    <t>其他对企事业单位的补贴</t>
  </si>
  <si>
    <t>退职（役）费</t>
  </si>
  <si>
    <t>国有资本经营支出预算表</t>
  </si>
  <si>
    <t xml:space="preserve">    其他民政采购</t>
  </si>
  <si>
    <t>30309</t>
  </si>
  <si>
    <t>表3-1</t>
  </si>
  <si>
    <t>同级政府间转移性支出</t>
  </si>
  <si>
    <t>物业管理费</t>
  </si>
  <si>
    <t xml:space="preserve">    临时救助支出</t>
  </si>
  <si>
    <t xml:space="preserve">    军队移交政府离退休干部管理机构</t>
  </si>
  <si>
    <t xml:space="preserve">    地名普查工作采购</t>
  </si>
  <si>
    <t xml:space="preserve">    社会公共服务综合信息平台建设采购</t>
  </si>
  <si>
    <t>会议费</t>
  </si>
  <si>
    <t xml:space="preserve">      劳务费</t>
  </si>
  <si>
    <t xml:space="preserve">      津贴补贴</t>
  </si>
  <si>
    <t xml:space="preserve">    资源勘探信息等支出</t>
  </si>
  <si>
    <t xml:space="preserve">    退役士兵管理教育</t>
  </si>
  <si>
    <t>二十二、国有资本经营预算支出</t>
  </si>
  <si>
    <t>单位名称</t>
  </si>
  <si>
    <t xml:space="preserve">    城乡一体化医疗</t>
  </si>
  <si>
    <t>09</t>
  </si>
  <si>
    <t>05</t>
  </si>
  <si>
    <t>收      入      总      计</t>
  </si>
  <si>
    <t>其他商品和服务支出</t>
  </si>
  <si>
    <t>01</t>
  </si>
  <si>
    <t xml:space="preserve">    在乡复员退伍军人生活补助（中央资金）</t>
  </si>
  <si>
    <t>二十七、债务付息支出</t>
  </si>
  <si>
    <t>十三、农林水事务</t>
  </si>
  <si>
    <t xml:space="preserve">    金融支出</t>
  </si>
  <si>
    <t>301</t>
  </si>
  <si>
    <t>企业政策性补贴</t>
  </si>
  <si>
    <t xml:space="preserve">    国有资本经营预算支出</t>
  </si>
  <si>
    <t>二十三、预备费</t>
  </si>
  <si>
    <t xml:space="preserve">    军队移交政府离退休人员医疗补助</t>
  </si>
  <si>
    <t>二、结转下年</t>
  </si>
  <si>
    <t>七、文化体育与传媒</t>
  </si>
  <si>
    <t>30202</t>
  </si>
  <si>
    <t>总计</t>
  </si>
  <si>
    <t xml:space="preserve">    深化社区网络治理机制采购</t>
  </si>
  <si>
    <t>公务用车购置</t>
  </si>
  <si>
    <t>?位名称（科目）</t>
  </si>
  <si>
    <t>其他对个人和家庭的补助支出</t>
  </si>
  <si>
    <t>30101</t>
  </si>
  <si>
    <t>表1-1</t>
  </si>
  <si>
    <t>十四、交通运输</t>
  </si>
  <si>
    <t xml:space="preserve">    社会关爱援助中心建设采购</t>
  </si>
  <si>
    <t>30109</t>
  </si>
  <si>
    <t xml:space="preserve">    农林水支出</t>
  </si>
  <si>
    <t xml:space="preserve">    国有资本经营预算拨款结转收入</t>
  </si>
  <si>
    <t>二十、住房保障支出</t>
  </si>
  <si>
    <t>十一、节能环保</t>
  </si>
  <si>
    <t xml:space="preserve">    退役士兵职业教育和技能培训补助</t>
  </si>
  <si>
    <t xml:space="preserve">    公服资金采购</t>
  </si>
  <si>
    <t xml:space="preserve">    政府性基金预算拨款结转收入</t>
  </si>
  <si>
    <t>国有资本经营预算</t>
  </si>
  <si>
    <t>部门预算收入总表</t>
  </si>
  <si>
    <t>六、科学与教育</t>
  </si>
  <si>
    <t>办公费</t>
  </si>
  <si>
    <t>部门预算支出总表</t>
  </si>
  <si>
    <t>十八、援助其他地区支出</t>
  </si>
  <si>
    <t xml:space="preserve">    老年大学及其他老龄事务</t>
  </si>
  <si>
    <t xml:space="preserve">    城市低保对象参加养老保险贷款利息</t>
  </si>
  <si>
    <t>财政贴息</t>
  </si>
  <si>
    <t xml:space="preserve">    社会保险基金支出</t>
  </si>
  <si>
    <t xml:space="preserve">    基层政权和社区建设</t>
  </si>
  <si>
    <t>公共财政预算拨款收入</t>
  </si>
  <si>
    <t>金额</t>
  </si>
  <si>
    <t xml:space="preserve">    教育支出</t>
  </si>
  <si>
    <t>501501</t>
  </si>
  <si>
    <t>一、一般公共预算拨款收入</t>
  </si>
  <si>
    <t>30211</t>
  </si>
  <si>
    <t>二十四、其他支出</t>
  </si>
  <si>
    <t>本年国有资本经营预算支出</t>
  </si>
  <si>
    <t xml:space="preserve">      培训费</t>
  </si>
  <si>
    <t>支          出</t>
  </si>
  <si>
    <t xml:space="preserve">    军休中心机构经费</t>
  </si>
  <si>
    <t xml:space="preserve">      维修(护)费</t>
  </si>
  <si>
    <t xml:space="preserve">    社工建设</t>
  </si>
  <si>
    <t>基本工资</t>
  </si>
  <si>
    <t xml:space="preserve">    城市最低生活保障金支出</t>
  </si>
  <si>
    <t>30311</t>
  </si>
  <si>
    <t xml:space="preserve">    优抚对象医疗补助</t>
  </si>
  <si>
    <t xml:space="preserve">    公服资金</t>
  </si>
  <si>
    <t>十二、城乡社区事务</t>
  </si>
  <si>
    <t>医疗费</t>
  </si>
  <si>
    <t>转移性支出</t>
  </si>
  <si>
    <t xml:space="preserve">    一般行政管理事务(民政管理事务)</t>
  </si>
  <si>
    <t>预备费</t>
  </si>
  <si>
    <t>表3</t>
  </si>
  <si>
    <t xml:space="preserve">    其他社会保障和就业支出</t>
  </si>
  <si>
    <t>因公出国（境）?用</t>
  </si>
  <si>
    <t>专用设备购置</t>
  </si>
  <si>
    <t>办公设备购置</t>
  </si>
  <si>
    <t>劳务费</t>
  </si>
  <si>
    <t xml:space="preserve">    医疗卫生与计划生育支出</t>
  </si>
  <si>
    <t>二十六、债务还本支出</t>
  </si>
  <si>
    <t>十七、金融支出</t>
  </si>
  <si>
    <t xml:space="preserve">    优抚对象医疗补助（中央资金）</t>
  </si>
  <si>
    <t>大型修缮</t>
  </si>
  <si>
    <t xml:space="preserve">    国有资本经营预算拨款收入</t>
  </si>
  <si>
    <t>公务用车购置及运行维护费</t>
  </si>
  <si>
    <t xml:space="preserve">    社会关爱援助中心建设</t>
  </si>
  <si>
    <t xml:space="preserve">    临时救助</t>
  </si>
  <si>
    <t xml:space="preserve">    社工建设采购</t>
  </si>
  <si>
    <t xml:space="preserve">    培育社会组织领头人</t>
  </si>
  <si>
    <t>专用燃料费</t>
  </si>
  <si>
    <t>一、本年收入</t>
  </si>
  <si>
    <t xml:space="preserve">    儿童福利</t>
  </si>
  <si>
    <t>八、上年结转</t>
  </si>
  <si>
    <t>三、国有资本经营预算拨款收入</t>
  </si>
  <si>
    <t xml:space="preserve">    社区营造</t>
  </si>
  <si>
    <t>表3-2</t>
  </si>
  <si>
    <t xml:space="preserve">    城乡医疗救助</t>
  </si>
  <si>
    <t>其他工资福利支出</t>
  </si>
  <si>
    <t xml:space="preserve">    行政区划和地名管理</t>
  </si>
  <si>
    <t xml:space="preserve">      物业管理费</t>
  </si>
  <si>
    <t xml:space="preserve">    伤残抚恤</t>
  </si>
  <si>
    <t>201</t>
  </si>
  <si>
    <t>水费</t>
  </si>
  <si>
    <t>205</t>
  </si>
  <si>
    <t xml:space="preserve">    流浪乞讨</t>
  </si>
  <si>
    <t xml:space="preserve">      奖励金</t>
  </si>
  <si>
    <t>收          入</t>
  </si>
  <si>
    <t>公务用车运行维护费</t>
  </si>
  <si>
    <t xml:space="preserve">    社区规范化建设</t>
  </si>
  <si>
    <t>退休费</t>
  </si>
  <si>
    <t>被装购置费</t>
  </si>
  <si>
    <t>科目编码</t>
  </si>
  <si>
    <t xml:space="preserve">    民间组织</t>
  </si>
  <si>
    <t>税金及附加费用</t>
  </si>
  <si>
    <t xml:space="preserve">    住房公积金</t>
  </si>
  <si>
    <t>报送日期：2017 年  3  月  27  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</si>
</sst>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;;"/>
    <numFmt numFmtId="183" formatCode="#,##0.0000"/>
    <numFmt numFmtId="184" formatCode="* #,##0.0;* \-#,##0.0;* &quot;&quot;??;@"/>
    <numFmt numFmtId="185" formatCode="#,##0.0"/>
    <numFmt numFmtId="186" formatCode="00"/>
    <numFmt numFmtId="187" formatCode="0000"/>
    <numFmt numFmtId="188" formatCode="#,##0.0_ "/>
    <numFmt numFmtId="189" formatCode="&quot;\&quot;#,##0.00_);\(&quot;\&quot;#,##0.00\)"/>
    <numFmt numFmtId="190" formatCode="###0.00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18"/>
      <name val="黑体"/>
      <family val="3"/>
    </font>
    <font>
      <u val="single"/>
      <sz val="9"/>
      <color indexed="12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5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8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6" fillId="0" borderId="0" xfId="18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vertical="center"/>
    </xf>
    <xf numFmtId="0" fontId="0" fillId="0" borderId="0" xfId="15" applyFont="1" applyFill="1" applyAlignment="1">
      <alignment horizontal="right" vertical="center"/>
    </xf>
    <xf numFmtId="0" fontId="0" fillId="0" borderId="0" xfId="15" applyFont="1" applyFill="1" applyAlignment="1">
      <alignment horizontal="left" vertical="center"/>
    </xf>
    <xf numFmtId="4" fontId="0" fillId="0" borderId="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82" fontId="0" fillId="0" borderId="3" xfId="0" applyNumberFormat="1" applyFont="1" applyFill="1" applyBorder="1" applyAlignment="1" applyProtection="1">
      <alignment vertical="center" wrapText="1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4" xfId="0" applyNumberFormat="1" applyFont="1" applyFill="1" applyBorder="1" applyAlignment="1">
      <alignment horizontal="centerContinuous" vertical="center"/>
    </xf>
    <xf numFmtId="1" fontId="0" fillId="0" borderId="1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ill="1" applyAlignment="1">
      <alignment/>
    </xf>
    <xf numFmtId="1" fontId="4" fillId="0" borderId="0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centerContinuous" vertical="center"/>
    </xf>
    <xf numFmtId="0" fontId="0" fillId="2" borderId="0" xfId="0" applyNumberFormat="1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/>
    </xf>
    <xf numFmtId="0" fontId="0" fillId="2" borderId="1" xfId="18" applyNumberFormat="1" applyFont="1" applyFill="1" applyBorder="1" applyAlignment="1">
      <alignment horizontal="centerContinuous" vertical="center"/>
    </xf>
    <xf numFmtId="0" fontId="0" fillId="2" borderId="10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2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182" fontId="0" fillId="0" borderId="4" xfId="0" applyNumberFormat="1" applyFont="1" applyFill="1" applyBorder="1" applyAlignment="1" applyProtection="1">
      <alignment vertical="center" wrapText="1"/>
      <protection/>
    </xf>
    <xf numFmtId="182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 vertical="center"/>
    </xf>
    <xf numFmtId="1" fontId="14" fillId="0" borderId="1" xfId="0" applyNumberFormat="1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1" fontId="11" fillId="0" borderId="1" xfId="0" applyNumberFormat="1" applyFont="1" applyFill="1" applyBorder="1" applyAlignment="1" applyProtection="1">
      <alignment horizontal="centerContinuous" vertical="center"/>
      <protection/>
    </xf>
    <xf numFmtId="1" fontId="11" fillId="0" borderId="4" xfId="0" applyNumberFormat="1" applyFont="1" applyFill="1" applyBorder="1" applyAlignment="1" applyProtection="1">
      <alignment horizontal="centerContinuous" vertical="center"/>
      <protection/>
    </xf>
    <xf numFmtId="1" fontId="11" fillId="0" borderId="1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4" xfId="0" applyNumberFormat="1" applyFont="1" applyFill="1" applyBorder="1" applyAlignment="1" applyProtection="1">
      <alignment vertical="center" wrapText="1"/>
      <protection/>
    </xf>
    <xf numFmtId="49" fontId="11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center"/>
    </xf>
    <xf numFmtId="0" fontId="5" fillId="0" borderId="0" xfId="18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NumberFormat="1" applyFont="1" applyFill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Alignment="1">
      <alignment horizontal="center"/>
    </xf>
    <xf numFmtId="0" fontId="0" fillId="2" borderId="0" xfId="0" applyNumberFormat="1" applyFont="1" applyFill="1" applyAlignment="1">
      <alignment horizontal="center"/>
    </xf>
    <xf numFmtId="4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2" borderId="0" xfId="0" applyNumberFormat="1" applyFont="1" applyAlignment="1">
      <alignment horizontal="center"/>
    </xf>
    <xf numFmtId="0" fontId="4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3" fontId="0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5" xfId="0" applyNumberFormat="1" applyFont="1" applyFill="1" applyBorder="1" applyAlignment="1" applyProtection="1">
      <alignment horizontal="center" vertical="center" wrapText="1"/>
      <protection/>
    </xf>
    <xf numFmtId="4" fontId="11" fillId="0" borderId="4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1" xfId="0" applyNumberFormat="1" applyFont="1" applyFill="1" applyBorder="1" applyAlignment="1" applyProtection="1">
      <alignment horizontal="center" vertical="center" wrapText="1"/>
      <protection/>
    </xf>
    <xf numFmtId="1" fontId="11" fillId="0" borderId="5" xfId="0" applyNumberFormat="1" applyFont="1" applyFill="1" applyBorder="1" applyAlignment="1" applyProtection="1">
      <alignment horizontal="center" vertical="center"/>
      <protection/>
    </xf>
    <xf numFmtId="1" fontId="11" fillId="0" borderId="8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1" fontId="11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49" fontId="11" fillId="0" borderId="4" xfId="0" applyNumberFormat="1" applyFont="1" applyFill="1" applyBorder="1" applyAlignment="1" applyProtection="1">
      <alignment vertical="center" wrapText="1"/>
      <protection/>
    </xf>
    <xf numFmtId="49" fontId="11" fillId="0" borderId="1" xfId="0" applyNumberFormat="1" applyFont="1" applyFill="1" applyBorder="1" applyAlignment="1" applyProtection="1">
      <alignment vertical="center" wrapText="1"/>
      <protection/>
    </xf>
    <xf numFmtId="4" fontId="11" fillId="0" borderId="5" xfId="0" applyNumberFormat="1" applyFont="1" applyFill="1" applyBorder="1" applyAlignment="1" applyProtection="1">
      <alignment horizontal="center" vertical="center" wrapText="1"/>
      <protection/>
    </xf>
    <xf numFmtId="4" fontId="11" fillId="0" borderId="4" xfId="0" applyNumberFormat="1" applyFont="1" applyFill="1" applyBorder="1" applyAlignment="1" applyProtection="1">
      <alignment horizontal="center" vertical="center" wrapText="1"/>
      <protection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4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ill="1" applyAlignment="1">
      <alignment horizontal="center" vertical="center"/>
    </xf>
    <xf numFmtId="1" fontId="4" fillId="0" borderId="0" xfId="0" applyNumberFormat="1" applyFill="1" applyAlignment="1">
      <alignment horizontal="center"/>
    </xf>
    <xf numFmtId="0" fontId="0" fillId="0" borderId="0" xfId="15" applyFont="1" applyFill="1" applyAlignment="1">
      <alignment horizontal="center" vertical="center"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97" t="s">
        <v>242</v>
      </c>
      <c r="B3" s="23"/>
      <c r="C3" s="23"/>
      <c r="D3" s="23"/>
    </row>
    <row r="4" spans="1:8" ht="132" customHeight="1">
      <c r="A4" s="81" t="s">
        <v>15</v>
      </c>
      <c r="B4" s="23"/>
      <c r="C4" s="23"/>
      <c r="D4" s="23"/>
      <c r="E4" s="23"/>
      <c r="F4" s="23"/>
      <c r="G4" s="23"/>
      <c r="H4" s="23"/>
    </row>
    <row r="5" ht="57.75" customHeight="1"/>
    <row r="6" ht="39.75" customHeight="1"/>
    <row r="7" ht="57.75" customHeight="1">
      <c r="A7" s="75" t="s">
        <v>440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printOptions horizontalCentered="1" vertic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55"/>
      <c r="B1" s="64"/>
      <c r="C1" s="64"/>
      <c r="D1" s="65"/>
      <c r="E1" s="56"/>
      <c r="F1" s="64"/>
      <c r="G1" s="64"/>
      <c r="H1" s="26" t="s">
        <v>302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</row>
    <row r="2" spans="1:218" ht="18" customHeight="1">
      <c r="A2" s="92" t="s">
        <v>70</v>
      </c>
      <c r="B2" s="66"/>
      <c r="C2" s="66"/>
      <c r="D2" s="66"/>
      <c r="E2" s="66"/>
      <c r="F2" s="66"/>
      <c r="G2" s="66"/>
      <c r="H2" s="6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</row>
    <row r="3" spans="2:218" ht="18" customHeight="1">
      <c r="B3" s="1"/>
      <c r="C3" s="1"/>
      <c r="D3" s="1"/>
      <c r="E3" s="1"/>
      <c r="F3" s="67"/>
      <c r="G3" s="67"/>
      <c r="H3" s="26" t="s">
        <v>217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</row>
    <row r="4" spans="1:218" ht="18" customHeight="1">
      <c r="A4" s="6" t="s">
        <v>153</v>
      </c>
      <c r="B4" s="76"/>
      <c r="C4" s="76"/>
      <c r="D4" s="76"/>
      <c r="E4" s="76"/>
      <c r="F4" s="6" t="s">
        <v>28</v>
      </c>
      <c r="G4" s="6"/>
      <c r="H4" s="71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</row>
    <row r="5" spans="1:218" ht="18" customHeight="1">
      <c r="A5" s="6" t="s">
        <v>436</v>
      </c>
      <c r="B5" s="6"/>
      <c r="C5" s="6"/>
      <c r="D5" s="183" t="s">
        <v>182</v>
      </c>
      <c r="E5" s="187" t="s">
        <v>293</v>
      </c>
      <c r="F5" s="188" t="s">
        <v>122</v>
      </c>
      <c r="G5" s="143" t="s">
        <v>46</v>
      </c>
      <c r="H5" s="141" t="s">
        <v>258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</row>
    <row r="6" spans="1:218" ht="29.25" customHeight="1">
      <c r="A6" s="89" t="s">
        <v>170</v>
      </c>
      <c r="B6" s="89" t="s">
        <v>306</v>
      </c>
      <c r="C6" s="89" t="s">
        <v>301</v>
      </c>
      <c r="D6" s="184"/>
      <c r="E6" s="184"/>
      <c r="F6" s="189"/>
      <c r="G6" s="144"/>
      <c r="H6" s="142"/>
      <c r="I6" s="1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</row>
    <row r="7" spans="1:218" ht="17.25" customHeight="1">
      <c r="A7" s="108"/>
      <c r="B7" s="108"/>
      <c r="C7" s="108"/>
      <c r="D7" s="105"/>
      <c r="E7" s="109"/>
      <c r="F7" s="102"/>
      <c r="G7" s="102"/>
      <c r="H7" s="104"/>
      <c r="I7" s="1"/>
      <c r="J7" s="1"/>
      <c r="K7" s="1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</row>
    <row r="8" spans="1:218" ht="18" customHeight="1">
      <c r="A8" s="1"/>
      <c r="B8" s="1"/>
      <c r="C8" s="1"/>
      <c r="D8" s="1"/>
      <c r="E8" s="1"/>
      <c r="F8" s="1"/>
      <c r="G8" s="1"/>
      <c r="H8" s="62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</row>
    <row r="9" spans="1:218" ht="18" customHeight="1">
      <c r="A9" s="1"/>
      <c r="B9" s="1"/>
      <c r="C9" s="1"/>
      <c r="D9" s="1"/>
      <c r="E9" s="1"/>
      <c r="F9" s="1"/>
      <c r="G9" s="57"/>
      <c r="I9" s="1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</row>
    <row r="10" spans="1:218" ht="18" customHeight="1">
      <c r="A10" s="1"/>
      <c r="B10" s="1"/>
      <c r="C10" s="1"/>
      <c r="D10" s="1"/>
      <c r="E10" s="1"/>
      <c r="F10" s="1"/>
      <c r="G10" s="1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</row>
    <row r="11" spans="1:218" ht="18" customHeight="1">
      <c r="A11" s="1"/>
      <c r="B11" s="1"/>
      <c r="C11" s="1"/>
      <c r="D11" s="1"/>
      <c r="E11" s="1"/>
      <c r="F11" s="1"/>
      <c r="G11" s="1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</row>
    <row r="12" spans="1:218" ht="18" customHeight="1">
      <c r="A12" s="57"/>
      <c r="B12" s="57"/>
      <c r="C12" s="57"/>
      <c r="D12" s="1"/>
      <c r="E12" s="1"/>
      <c r="F12" s="1"/>
      <c r="G12" s="1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</row>
    <row r="13" spans="1:218" ht="18" customHeight="1">
      <c r="A13" s="57"/>
      <c r="B13" s="57"/>
      <c r="C13" s="57"/>
      <c r="D13" s="1"/>
      <c r="E13" s="1"/>
      <c r="F13" s="1"/>
      <c r="G13" s="1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</row>
    <row r="14" spans="1:218" ht="18" customHeight="1">
      <c r="A14" s="57"/>
      <c r="B14" s="57"/>
      <c r="C14" s="57"/>
      <c r="D14" s="57"/>
      <c r="E14" s="1"/>
      <c r="F14" s="1"/>
      <c r="G14" s="1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</row>
    <row r="15" spans="1:218" ht="18" customHeight="1">
      <c r="A15" s="57"/>
      <c r="B15" s="57"/>
      <c r="C15" s="57"/>
      <c r="D15" s="57"/>
      <c r="E15" s="1"/>
      <c r="F15" s="1"/>
      <c r="G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</row>
    <row r="16" ht="19.5" customHeight="1"/>
    <row r="17" ht="19.5" customHeight="1"/>
    <row r="21" ht="18" customHeight="1"/>
    <row r="22" ht="18" customHeight="1"/>
  </sheetData>
  <mergeCells count="5">
    <mergeCell ref="F5:F6"/>
    <mergeCell ref="E5:E6"/>
    <mergeCell ref="D5:D6"/>
    <mergeCell ref="H5:H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I17" sqref="I17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39"/>
      <c r="B1" s="39"/>
      <c r="C1" s="39"/>
      <c r="D1" s="39"/>
      <c r="E1" s="39"/>
      <c r="F1" s="39"/>
      <c r="G1" s="39"/>
      <c r="H1" s="40" t="s">
        <v>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</row>
    <row r="2" spans="1:251" ht="19.5" customHeight="1">
      <c r="A2" s="25" t="s">
        <v>27</v>
      </c>
      <c r="B2" s="27"/>
      <c r="C2" s="27"/>
      <c r="D2" s="27"/>
      <c r="E2" s="27"/>
      <c r="F2" s="27"/>
      <c r="G2" s="27"/>
      <c r="H2" s="2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</row>
    <row r="3" spans="1:251" ht="15.75" customHeight="1">
      <c r="A3" s="41"/>
      <c r="B3" s="41"/>
      <c r="C3" s="41"/>
      <c r="D3" s="41"/>
      <c r="E3" s="41"/>
      <c r="F3" s="41"/>
      <c r="G3" s="41"/>
      <c r="H3" s="40" t="s">
        <v>217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</row>
    <row r="4" spans="1:251" ht="19.5" customHeight="1">
      <c r="A4" s="143" t="s">
        <v>211</v>
      </c>
      <c r="B4" s="143" t="s">
        <v>327</v>
      </c>
      <c r="C4" s="7" t="s">
        <v>12</v>
      </c>
      <c r="D4" s="7"/>
      <c r="E4" s="7"/>
      <c r="F4" s="7"/>
      <c r="G4" s="7"/>
      <c r="H4" s="7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</row>
    <row r="5" spans="1:251" ht="19.5" customHeight="1">
      <c r="A5" s="143"/>
      <c r="B5" s="143"/>
      <c r="C5" s="143" t="s">
        <v>94</v>
      </c>
      <c r="D5" s="187" t="s">
        <v>399</v>
      </c>
      <c r="E5" s="72" t="s">
        <v>409</v>
      </c>
      <c r="F5" s="72"/>
      <c r="G5" s="72"/>
      <c r="H5" s="183" t="s">
        <v>209</v>
      </c>
      <c r="I5" s="31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pans="1:251" ht="19.5" customHeight="1">
      <c r="A6" s="144"/>
      <c r="B6" s="144"/>
      <c r="C6" s="144"/>
      <c r="D6" s="184"/>
      <c r="E6" s="73" t="s">
        <v>228</v>
      </c>
      <c r="F6" s="73" t="s">
        <v>85</v>
      </c>
      <c r="G6" s="74" t="s">
        <v>432</v>
      </c>
      <c r="H6" s="184"/>
      <c r="I6" s="3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</row>
    <row r="7" spans="1:251" ht="19.5" customHeight="1">
      <c r="A7" s="105"/>
      <c r="B7" s="106"/>
      <c r="C7" s="102"/>
      <c r="D7" s="102"/>
      <c r="E7" s="102"/>
      <c r="F7" s="99"/>
      <c r="G7" s="107"/>
      <c r="H7" s="10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</row>
    <row r="8" spans="2:251" ht="19.5" customHeight="1">
      <c r="B8" s="23"/>
      <c r="C8" s="23"/>
      <c r="D8" s="23"/>
      <c r="E8" s="23"/>
      <c r="F8" s="23"/>
      <c r="G8" s="23"/>
      <c r="H8" s="23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</row>
    <row r="9" spans="2:251" ht="19.5" customHeight="1">
      <c r="B9" s="23"/>
      <c r="C9" s="2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</row>
    <row r="10" spans="2:251" ht="19.5" customHeight="1">
      <c r="B10" s="23"/>
      <c r="C10" s="23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</row>
    <row r="11" spans="3:251" ht="19.5" customHeight="1">
      <c r="C11" s="23"/>
      <c r="D11" s="2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</row>
    <row r="12" spans="10:251" ht="19.5" customHeight="1"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</row>
    <row r="13" spans="10:251" ht="19.5" customHeight="1"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</row>
    <row r="14" spans="10:251" ht="19.5" customHeight="1"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</row>
  </sheetData>
  <mergeCells count="5">
    <mergeCell ref="C5:C6"/>
    <mergeCell ref="D5:D6"/>
    <mergeCell ref="H5:H6"/>
    <mergeCell ref="A4:A6"/>
    <mergeCell ref="B4:B6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31"/>
      <c r="B1" s="31"/>
      <c r="C1" s="31"/>
      <c r="D1" s="31"/>
      <c r="E1" s="31"/>
      <c r="F1" s="31"/>
      <c r="G1" s="31"/>
      <c r="H1" s="32" t="s">
        <v>189</v>
      </c>
    </row>
    <row r="2" spans="1:8" ht="24" customHeight="1">
      <c r="A2" s="25" t="s">
        <v>311</v>
      </c>
      <c r="B2" s="27"/>
      <c r="C2" s="27"/>
      <c r="D2" s="27"/>
      <c r="E2" s="27"/>
      <c r="F2" s="27"/>
      <c r="G2" s="27"/>
      <c r="H2" s="27"/>
    </row>
    <row r="3" spans="1:8" ht="14.25" customHeight="1">
      <c r="A3" s="39"/>
      <c r="B3" s="33"/>
      <c r="C3" s="31"/>
      <c r="D3" s="2"/>
      <c r="E3" s="34"/>
      <c r="F3" s="34"/>
      <c r="G3" s="34"/>
      <c r="H3" s="28" t="s">
        <v>217</v>
      </c>
    </row>
    <row r="4" spans="1:8" ht="18.75" customHeight="1">
      <c r="A4" s="7" t="s">
        <v>272</v>
      </c>
      <c r="B4" s="7"/>
      <c r="C4" s="7"/>
      <c r="D4" s="21"/>
      <c r="E4" s="29"/>
      <c r="F4" s="29" t="s">
        <v>381</v>
      </c>
      <c r="G4" s="30"/>
      <c r="H4" s="45"/>
    </row>
    <row r="5" spans="1:8" ht="18.75" customHeight="1">
      <c r="A5" s="35" t="s">
        <v>436</v>
      </c>
      <c r="B5" s="35"/>
      <c r="C5" s="36"/>
      <c r="D5" s="204" t="s">
        <v>211</v>
      </c>
      <c r="E5" s="205" t="s">
        <v>349</v>
      </c>
      <c r="F5" s="188" t="s">
        <v>346</v>
      </c>
      <c r="G5" s="188" t="s">
        <v>46</v>
      </c>
      <c r="H5" s="183" t="s">
        <v>258</v>
      </c>
    </row>
    <row r="6" spans="1:8" ht="18.75" customHeight="1">
      <c r="A6" s="37" t="s">
        <v>170</v>
      </c>
      <c r="B6" s="37" t="s">
        <v>306</v>
      </c>
      <c r="C6" s="38" t="s">
        <v>301</v>
      </c>
      <c r="D6" s="204"/>
      <c r="E6" s="204"/>
      <c r="F6" s="188"/>
      <c r="G6" s="188"/>
      <c r="H6" s="183"/>
    </row>
    <row r="7" spans="1:8" ht="19.5" customHeight="1">
      <c r="A7" s="46"/>
      <c r="B7" s="47"/>
      <c r="C7" s="48"/>
      <c r="D7" s="49"/>
      <c r="E7" s="50"/>
      <c r="F7" s="42"/>
      <c r="G7" s="42"/>
      <c r="H7" s="42"/>
    </row>
    <row r="8" spans="1:8" ht="12.75" customHeight="1">
      <c r="A8" s="2"/>
      <c r="B8" s="33"/>
      <c r="C8" s="33"/>
      <c r="D8" s="33"/>
      <c r="E8" s="33"/>
      <c r="F8" s="33"/>
      <c r="G8" s="33"/>
      <c r="H8" s="2"/>
    </row>
    <row r="9" spans="1:8" ht="12.75" customHeight="1">
      <c r="A9" s="31"/>
      <c r="B9" s="33"/>
      <c r="C9" s="33"/>
      <c r="D9" s="33"/>
      <c r="E9" s="33"/>
      <c r="F9" s="33"/>
      <c r="G9" s="33"/>
      <c r="H9" s="33"/>
    </row>
    <row r="10" spans="1:8" ht="12.75" customHeight="1">
      <c r="A10" s="31"/>
      <c r="B10" s="33"/>
      <c r="C10" s="33"/>
      <c r="D10" s="33"/>
      <c r="E10" s="33"/>
      <c r="F10" s="31"/>
      <c r="G10" s="33"/>
      <c r="H10" s="31"/>
    </row>
    <row r="11" spans="1:8" ht="12.75" customHeight="1">
      <c r="A11" s="31"/>
      <c r="B11" s="31"/>
      <c r="C11" s="31"/>
      <c r="D11" s="33"/>
      <c r="E11" s="33"/>
      <c r="F11" s="33"/>
      <c r="G11" s="33"/>
      <c r="H11" s="31"/>
    </row>
    <row r="12" spans="1:8" ht="12.75" customHeight="1">
      <c r="A12" s="31"/>
      <c r="B12" s="31"/>
      <c r="C12" s="31"/>
      <c r="D12" s="33"/>
      <c r="E12" s="33"/>
      <c r="F12" s="33"/>
      <c r="G12" s="33"/>
      <c r="H12" s="31"/>
    </row>
    <row r="13" spans="1:8" ht="12.75" customHeight="1">
      <c r="A13" s="31"/>
      <c r="B13" s="31"/>
      <c r="C13" s="31"/>
      <c r="D13" s="33"/>
      <c r="E13" s="33"/>
      <c r="F13" s="33"/>
      <c r="G13" s="31"/>
      <c r="H13" s="2"/>
    </row>
    <row r="14" spans="1:8" ht="12.75" customHeight="1">
      <c r="A14" s="31"/>
      <c r="B14" s="31"/>
      <c r="C14" s="31"/>
      <c r="D14" s="33"/>
      <c r="E14" s="33"/>
      <c r="F14" s="31"/>
      <c r="G14" s="31"/>
      <c r="H14" s="31"/>
    </row>
    <row r="15" spans="1:8" ht="12.75" customHeight="1">
      <c r="A15" s="31"/>
      <c r="B15" s="31"/>
      <c r="C15" s="31"/>
      <c r="D15" s="33"/>
      <c r="E15" s="33"/>
      <c r="F15" s="31"/>
      <c r="G15" s="31"/>
      <c r="H15" s="33"/>
    </row>
    <row r="16" spans="1:8" ht="12.75" customHeight="1">
      <c r="A16" s="31"/>
      <c r="B16" s="31"/>
      <c r="C16" s="31"/>
      <c r="D16" s="33"/>
      <c r="E16" s="33"/>
      <c r="F16" s="31"/>
      <c r="G16" s="31"/>
      <c r="H16" s="31"/>
    </row>
    <row r="17" spans="1:8" ht="12.75" customHeight="1">
      <c r="A17" s="31"/>
      <c r="B17" s="31"/>
      <c r="C17" s="31"/>
      <c r="D17" s="33"/>
      <c r="E17" s="31"/>
      <c r="F17" s="31"/>
      <c r="G17" s="33"/>
      <c r="H17" s="31"/>
    </row>
    <row r="18" spans="1:8" ht="12.75" customHeight="1">
      <c r="A18" s="31"/>
      <c r="B18" s="31"/>
      <c r="C18" s="31"/>
      <c r="D18" s="2"/>
      <c r="E18" s="33"/>
      <c r="F18" s="31"/>
      <c r="G18" s="31"/>
      <c r="H18" s="31"/>
    </row>
    <row r="19" spans="1:8" ht="12.75" customHeight="1">
      <c r="A19" s="31"/>
      <c r="B19" s="31"/>
      <c r="C19" s="31"/>
      <c r="D19" s="2"/>
      <c r="E19" s="33"/>
      <c r="F19" s="31"/>
      <c r="G19" s="31"/>
      <c r="H19" s="31"/>
    </row>
    <row r="20" spans="1:8" ht="18" customHeight="1">
      <c r="A20" s="31"/>
      <c r="B20" s="31"/>
      <c r="C20" s="31"/>
      <c r="D20" s="2"/>
      <c r="E20" s="31"/>
      <c r="F20" s="31"/>
      <c r="G20" s="31"/>
      <c r="H20" s="31"/>
    </row>
    <row r="21" spans="1:8" ht="18" customHeight="1">
      <c r="A21" s="31"/>
      <c r="B21" s="31"/>
      <c r="C21" s="31"/>
      <c r="D21" s="2"/>
      <c r="E21" s="31"/>
      <c r="F21" s="31"/>
      <c r="G21" s="31"/>
      <c r="H21" s="31"/>
    </row>
  </sheetData>
  <mergeCells count="5">
    <mergeCell ref="H5:H6"/>
    <mergeCell ref="D5:D6"/>
    <mergeCell ref="E5:E6"/>
    <mergeCell ref="F5:F6"/>
    <mergeCell ref="G5:G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workbookViewId="0" topLeftCell="A1">
      <selection activeCell="D1" sqref="D1:D16384"/>
    </sheetView>
  </sheetViews>
  <sheetFormatPr defaultColWidth="9.16015625" defaultRowHeight="12.75" customHeight="1"/>
  <cols>
    <col min="1" max="1" width="29" style="0" customWidth="1"/>
    <col min="2" max="2" width="25" style="146" customWidth="1"/>
    <col min="3" max="3" width="29" style="0" customWidth="1"/>
    <col min="4" max="4" width="22.16015625" style="146" customWidth="1"/>
    <col min="5" max="248" width="8.66015625" style="0" customWidth="1"/>
  </cols>
  <sheetData>
    <row r="1" spans="1:248" ht="18" customHeight="1">
      <c r="A1" s="1"/>
      <c r="B1" s="127"/>
      <c r="C1" s="1"/>
      <c r="D1" s="147" t="s">
        <v>193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" customHeight="1">
      <c r="A2" s="25" t="s">
        <v>145</v>
      </c>
      <c r="B2" s="128"/>
      <c r="C2" s="4"/>
      <c r="D2" s="12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" customHeight="1">
      <c r="A3" s="24"/>
      <c r="B3" s="129"/>
      <c r="C3" s="5"/>
      <c r="D3" s="67" t="s">
        <v>217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" customHeight="1">
      <c r="A4" s="6" t="s">
        <v>431</v>
      </c>
      <c r="B4" s="130"/>
      <c r="C4" s="78" t="s">
        <v>13</v>
      </c>
      <c r="D4" s="1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18" customHeight="1">
      <c r="A5" s="88" t="s">
        <v>116</v>
      </c>
      <c r="B5" s="79" t="s">
        <v>291</v>
      </c>
      <c r="C5" s="9" t="s">
        <v>67</v>
      </c>
      <c r="D5" s="80" t="s">
        <v>291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8" customHeight="1">
      <c r="A6" s="12" t="s">
        <v>378</v>
      </c>
      <c r="B6" s="131">
        <v>36338.73</v>
      </c>
      <c r="C6" s="11" t="s">
        <v>195</v>
      </c>
      <c r="D6" s="131">
        <v>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8" customHeight="1">
      <c r="A7" s="12" t="s">
        <v>266</v>
      </c>
      <c r="B7" s="132">
        <v>0</v>
      </c>
      <c r="C7" s="11" t="s">
        <v>95</v>
      </c>
      <c r="D7" s="131"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8" customHeight="1">
      <c r="A8" s="12" t="s">
        <v>418</v>
      </c>
      <c r="B8" s="133"/>
      <c r="C8" s="11" t="s">
        <v>123</v>
      </c>
      <c r="D8" s="131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8" customHeight="1">
      <c r="A9" s="12" t="s">
        <v>288</v>
      </c>
      <c r="B9" s="134"/>
      <c r="C9" s="11" t="s">
        <v>308</v>
      </c>
      <c r="D9" s="131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8" customHeight="1">
      <c r="A10" s="12" t="s">
        <v>148</v>
      </c>
      <c r="B10" s="133"/>
      <c r="C10" s="11" t="s">
        <v>118</v>
      </c>
      <c r="D10" s="131">
        <v>80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8" customHeight="1">
      <c r="A11" s="12" t="s">
        <v>177</v>
      </c>
      <c r="B11" s="132">
        <v>0</v>
      </c>
      <c r="C11" s="11" t="s">
        <v>365</v>
      </c>
      <c r="D11" s="131"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8" customHeight="1">
      <c r="A12" s="12"/>
      <c r="B12" s="133"/>
      <c r="C12" s="11" t="s">
        <v>344</v>
      </c>
      <c r="D12" s="131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8" customHeight="1">
      <c r="A13" s="12"/>
      <c r="B13" s="135"/>
      <c r="C13" s="11" t="s">
        <v>128</v>
      </c>
      <c r="D13" s="131">
        <v>35620.1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8" customHeight="1">
      <c r="A14" s="12"/>
      <c r="B14" s="134"/>
      <c r="C14" s="11" t="s">
        <v>105</v>
      </c>
      <c r="D14" s="131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8" customHeight="1">
      <c r="A15" s="12"/>
      <c r="B15" s="136"/>
      <c r="C15" s="11" t="s">
        <v>81</v>
      </c>
      <c r="D15" s="131">
        <v>532.4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8" customHeight="1">
      <c r="A16" s="12"/>
      <c r="B16" s="133"/>
      <c r="C16" s="11" t="s">
        <v>359</v>
      </c>
      <c r="D16" s="131"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8" customHeight="1">
      <c r="A17" s="12"/>
      <c r="B17" s="135"/>
      <c r="C17" s="11" t="s">
        <v>392</v>
      </c>
      <c r="D17" s="131"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8" customHeight="1">
      <c r="A18" s="12"/>
      <c r="B18" s="135"/>
      <c r="C18" s="11" t="s">
        <v>336</v>
      </c>
      <c r="D18" s="131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8" customHeight="1">
      <c r="A19" s="12"/>
      <c r="B19" s="134"/>
      <c r="C19" s="11" t="s">
        <v>353</v>
      </c>
      <c r="D19" s="131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ht="18" customHeight="1">
      <c r="A20" s="12"/>
      <c r="B20" s="137"/>
      <c r="C20" s="11" t="s">
        <v>173</v>
      </c>
      <c r="D20" s="131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ht="18" customHeight="1">
      <c r="A21" s="12"/>
      <c r="B21" s="135"/>
      <c r="C21" s="14" t="s">
        <v>163</v>
      </c>
      <c r="D21" s="131"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ht="18" customHeight="1">
      <c r="A22" s="12"/>
      <c r="B22" s="135"/>
      <c r="C22" s="11" t="s">
        <v>405</v>
      </c>
      <c r="D22" s="131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ht="18" customHeight="1">
      <c r="A23" s="12"/>
      <c r="B23" s="134"/>
      <c r="C23" s="11" t="s">
        <v>368</v>
      </c>
      <c r="D23" s="131"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ht="18" customHeight="1">
      <c r="A24" s="12"/>
      <c r="B24" s="136"/>
      <c r="C24" s="15" t="s">
        <v>283</v>
      </c>
      <c r="D24" s="131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ht="18" customHeight="1">
      <c r="A25" s="16"/>
      <c r="B25" s="136"/>
      <c r="C25" s="17" t="s">
        <v>358</v>
      </c>
      <c r="D25" s="131">
        <v>96.23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ht="18" customHeight="1">
      <c r="A26" s="16"/>
      <c r="B26" s="134"/>
      <c r="C26" s="11" t="s">
        <v>157</v>
      </c>
      <c r="D26" s="131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ht="18" customHeight="1">
      <c r="A27" s="18"/>
      <c r="B27" s="134"/>
      <c r="C27" s="11" t="s">
        <v>326</v>
      </c>
      <c r="D27" s="131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ht="18" customHeight="1">
      <c r="A28" s="18"/>
      <c r="B28" s="134"/>
      <c r="C28" s="11" t="s">
        <v>341</v>
      </c>
      <c r="D28" s="131"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ht="18" customHeight="1">
      <c r="A29" s="18"/>
      <c r="B29" s="134"/>
      <c r="C29" s="11" t="s">
        <v>380</v>
      </c>
      <c r="D29" s="131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ht="18" customHeight="1">
      <c r="A30" s="18"/>
      <c r="B30" s="134"/>
      <c r="C30" s="11" t="s">
        <v>11</v>
      </c>
      <c r="D30" s="131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ht="18" customHeight="1">
      <c r="A31" s="18"/>
      <c r="B31" s="134"/>
      <c r="C31" s="11" t="s">
        <v>404</v>
      </c>
      <c r="D31" s="131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248" ht="18" customHeight="1">
      <c r="A32" s="18"/>
      <c r="B32" s="134"/>
      <c r="C32" s="11" t="s">
        <v>335</v>
      </c>
      <c r="D32" s="131">
        <v>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</row>
    <row r="33" spans="1:248" ht="18" customHeight="1">
      <c r="A33" s="18"/>
      <c r="B33" s="135"/>
      <c r="C33" s="11" t="s">
        <v>238</v>
      </c>
      <c r="D33" s="132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248" ht="18" customHeight="1">
      <c r="A34" s="19" t="s">
        <v>89</v>
      </c>
      <c r="B34" s="135">
        <f>SUM(B6:B11)</f>
        <v>36338.73</v>
      </c>
      <c r="C34" s="77" t="s">
        <v>83</v>
      </c>
      <c r="D34" s="136">
        <f>SUM(D6:D33)</f>
        <v>36338.73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</row>
    <row r="35" spans="1:248" ht="18" customHeight="1">
      <c r="A35" s="12" t="s">
        <v>147</v>
      </c>
      <c r="B35" s="135"/>
      <c r="C35" s="11" t="s">
        <v>82</v>
      </c>
      <c r="D35" s="13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</row>
    <row r="36" spans="1:248" ht="18" customHeight="1">
      <c r="A36" s="12" t="s">
        <v>417</v>
      </c>
      <c r="B36" s="132">
        <v>0</v>
      </c>
      <c r="C36" s="13" t="s">
        <v>9</v>
      </c>
      <c r="D36" s="13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</row>
    <row r="37" spans="1:248" ht="18" customHeight="1">
      <c r="A37" s="53"/>
      <c r="B37" s="138"/>
      <c r="C37" s="54" t="s">
        <v>216</v>
      </c>
      <c r="D37" s="14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</row>
    <row r="38" spans="1:248" ht="18" customHeight="1">
      <c r="A38" s="20" t="s">
        <v>331</v>
      </c>
      <c r="B38" s="139">
        <f>SUM(B34:B37)</f>
        <v>36338.73</v>
      </c>
      <c r="C38" s="19" t="s">
        <v>215</v>
      </c>
      <c r="D38" s="148">
        <f>SUM(D34:D37)</f>
        <v>36338.73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</row>
    <row r="39" ht="21.75" customHeight="1">
      <c r="B39" s="140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printOptions horizontalCentered="1"/>
  <pageMargins left="0.7874015748031497" right="0.7874015748031497" top="0.7874015748031497" bottom="0.7874015748031497" header="0" footer="0"/>
  <pageSetup fitToHeight="100" fitToWidth="1" horizontalDpi="600" verticalDpi="600" orientation="portrait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showZeros="0" workbookViewId="0" topLeftCell="A22">
      <selection activeCell="H19" sqref="H19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146" customWidth="1"/>
    <col min="7" max="8" width="13" style="146" customWidth="1"/>
    <col min="9" max="9" width="14.33203125" style="146" customWidth="1"/>
    <col min="10" max="11" width="14.33203125" style="0" customWidth="1"/>
    <col min="12" max="14" width="13" style="0" customWidth="1"/>
    <col min="15" max="17" width="14.33203125" style="0" customWidth="1"/>
  </cols>
  <sheetData>
    <row r="1" spans="1:17" ht="18" customHeight="1">
      <c r="A1" s="1"/>
      <c r="B1" s="1"/>
      <c r="C1" s="1"/>
      <c r="D1" s="1"/>
      <c r="E1" s="1"/>
      <c r="F1" s="149"/>
      <c r="G1" s="149"/>
      <c r="H1" s="149"/>
      <c r="I1" s="149"/>
      <c r="J1" s="57"/>
      <c r="K1" s="57"/>
      <c r="L1" s="57"/>
      <c r="M1" s="57"/>
      <c r="N1" s="82" t="s">
        <v>352</v>
      </c>
      <c r="O1" s="57"/>
      <c r="P1" s="57"/>
      <c r="Q1" s="57"/>
    </row>
    <row r="2" spans="1:17" ht="18" customHeight="1">
      <c r="A2" s="25" t="s">
        <v>364</v>
      </c>
      <c r="B2" s="4"/>
      <c r="C2" s="4"/>
      <c r="D2" s="4"/>
      <c r="E2" s="4"/>
      <c r="F2" s="128"/>
      <c r="G2" s="128"/>
      <c r="H2" s="128"/>
      <c r="I2" s="128"/>
      <c r="J2" s="4"/>
      <c r="K2" s="4"/>
      <c r="L2" s="4"/>
      <c r="M2" s="4"/>
      <c r="N2" s="4"/>
      <c r="O2" s="57"/>
      <c r="P2" s="57"/>
      <c r="Q2" s="57"/>
    </row>
    <row r="3" spans="2:17" ht="18" customHeight="1">
      <c r="B3" s="83"/>
      <c r="C3" s="84"/>
      <c r="D3" s="84"/>
      <c r="E3" s="83"/>
      <c r="F3" s="150"/>
      <c r="G3" s="150"/>
      <c r="H3" s="150"/>
      <c r="I3" s="150"/>
      <c r="J3" s="84"/>
      <c r="K3" s="84"/>
      <c r="L3" s="84"/>
      <c r="M3" s="84"/>
      <c r="N3" s="85" t="s">
        <v>217</v>
      </c>
      <c r="O3" s="57"/>
      <c r="P3" s="57"/>
      <c r="Q3" s="57"/>
    </row>
    <row r="4" spans="1:17" ht="18" customHeight="1">
      <c r="A4" s="86" t="s">
        <v>99</v>
      </c>
      <c r="B4" s="6"/>
      <c r="C4" s="6"/>
      <c r="D4" s="6"/>
      <c r="E4" s="6"/>
      <c r="F4" s="188" t="s">
        <v>94</v>
      </c>
      <c r="G4" s="110" t="s">
        <v>374</v>
      </c>
      <c r="H4" s="110"/>
      <c r="I4" s="110"/>
      <c r="J4" s="7"/>
      <c r="K4" s="78"/>
      <c r="L4" s="183" t="s">
        <v>278</v>
      </c>
      <c r="M4" s="181" t="s">
        <v>201</v>
      </c>
      <c r="N4" s="183" t="s">
        <v>41</v>
      </c>
      <c r="O4" s="57"/>
      <c r="P4" s="57"/>
      <c r="Q4" s="57"/>
    </row>
    <row r="5" spans="1:17" ht="18" customHeight="1">
      <c r="A5" s="87" t="s">
        <v>436</v>
      </c>
      <c r="B5" s="87"/>
      <c r="C5" s="87"/>
      <c r="D5" s="183" t="s">
        <v>182</v>
      </c>
      <c r="E5" s="187" t="s">
        <v>293</v>
      </c>
      <c r="F5" s="188"/>
      <c r="G5" s="183" t="s">
        <v>8</v>
      </c>
      <c r="H5" s="183" t="s">
        <v>232</v>
      </c>
      <c r="I5" s="183" t="s">
        <v>136</v>
      </c>
      <c r="J5" s="183" t="s">
        <v>72</v>
      </c>
      <c r="K5" s="188" t="s">
        <v>269</v>
      </c>
      <c r="L5" s="183"/>
      <c r="M5" s="181"/>
      <c r="N5" s="183"/>
      <c r="O5" s="57"/>
      <c r="P5" s="57"/>
      <c r="Q5" s="57"/>
    </row>
    <row r="6" spans="1:17" ht="14.25" customHeight="1">
      <c r="A6" s="190" t="s">
        <v>170</v>
      </c>
      <c r="B6" s="190" t="s">
        <v>306</v>
      </c>
      <c r="C6" s="183" t="s">
        <v>301</v>
      </c>
      <c r="D6" s="185"/>
      <c r="E6" s="183"/>
      <c r="F6" s="188"/>
      <c r="G6" s="183"/>
      <c r="H6" s="183"/>
      <c r="I6" s="183"/>
      <c r="J6" s="183"/>
      <c r="K6" s="188"/>
      <c r="L6" s="183"/>
      <c r="M6" s="181"/>
      <c r="N6" s="183"/>
      <c r="O6" s="57"/>
      <c r="P6" s="57"/>
      <c r="Q6" s="57"/>
    </row>
    <row r="7" spans="1:17" ht="24" customHeight="1">
      <c r="A7" s="190"/>
      <c r="B7" s="190"/>
      <c r="C7" s="183"/>
      <c r="D7" s="186"/>
      <c r="E7" s="184"/>
      <c r="F7" s="189"/>
      <c r="G7" s="184"/>
      <c r="H7" s="184"/>
      <c r="I7" s="184"/>
      <c r="J7" s="184"/>
      <c r="K7" s="189"/>
      <c r="L7" s="183"/>
      <c r="M7" s="182"/>
      <c r="N7" s="184"/>
      <c r="O7" s="57"/>
      <c r="P7" s="57"/>
      <c r="Q7" s="57"/>
    </row>
    <row r="8" spans="1:17" ht="23.25" customHeight="1">
      <c r="A8" s="103"/>
      <c r="B8" s="103"/>
      <c r="C8" s="103"/>
      <c r="D8" s="100"/>
      <c r="E8" s="100" t="s">
        <v>94</v>
      </c>
      <c r="F8" s="151">
        <v>36338.73</v>
      </c>
      <c r="G8" s="151">
        <v>36338.73</v>
      </c>
      <c r="H8" s="151">
        <v>36318.73</v>
      </c>
      <c r="I8" s="151">
        <v>20</v>
      </c>
      <c r="J8" s="102">
        <v>0</v>
      </c>
      <c r="K8" s="99">
        <v>0</v>
      </c>
      <c r="L8" s="101">
        <v>0</v>
      </c>
      <c r="M8" s="102">
        <v>0</v>
      </c>
      <c r="N8" s="99">
        <v>0</v>
      </c>
      <c r="O8" s="1"/>
      <c r="P8" s="1"/>
      <c r="Q8" s="1"/>
    </row>
    <row r="9" spans="1:17" ht="23.25" customHeight="1">
      <c r="A9" s="103"/>
      <c r="B9" s="103"/>
      <c r="C9" s="103"/>
      <c r="D9" s="100"/>
      <c r="E9" s="100" t="s">
        <v>87</v>
      </c>
      <c r="F9" s="151">
        <v>36338.73</v>
      </c>
      <c r="G9" s="151">
        <v>36338.73</v>
      </c>
      <c r="H9" s="151">
        <v>36318.73</v>
      </c>
      <c r="I9" s="151">
        <v>20</v>
      </c>
      <c r="J9" s="102">
        <v>0</v>
      </c>
      <c r="K9" s="99">
        <v>0</v>
      </c>
      <c r="L9" s="101">
        <v>0</v>
      </c>
      <c r="M9" s="102">
        <v>0</v>
      </c>
      <c r="N9" s="99">
        <v>0</v>
      </c>
      <c r="O9" s="1"/>
      <c r="P9" s="57"/>
      <c r="Q9" s="57"/>
    </row>
    <row r="10" spans="1:17" ht="23.25" customHeight="1">
      <c r="A10" s="103"/>
      <c r="B10" s="103"/>
      <c r="C10" s="103"/>
      <c r="D10" s="100"/>
      <c r="E10" s="100" t="s">
        <v>71</v>
      </c>
      <c r="F10" s="151">
        <v>36338.73</v>
      </c>
      <c r="G10" s="151">
        <v>36338.73</v>
      </c>
      <c r="H10" s="151">
        <v>36318.73</v>
      </c>
      <c r="I10" s="151">
        <v>20</v>
      </c>
      <c r="J10" s="102">
        <v>0</v>
      </c>
      <c r="K10" s="99">
        <v>0</v>
      </c>
      <c r="L10" s="101">
        <v>0</v>
      </c>
      <c r="M10" s="102">
        <v>0</v>
      </c>
      <c r="N10" s="99">
        <v>0</v>
      </c>
      <c r="O10" s="1"/>
      <c r="P10" s="57"/>
      <c r="Q10" s="57"/>
    </row>
    <row r="11" spans="1:17" ht="23.25" customHeight="1">
      <c r="A11" s="103" t="s">
        <v>426</v>
      </c>
      <c r="B11" s="103" t="s">
        <v>199</v>
      </c>
      <c r="C11" s="103" t="s">
        <v>33</v>
      </c>
      <c r="D11" s="100" t="s">
        <v>377</v>
      </c>
      <c r="E11" s="100" t="s">
        <v>265</v>
      </c>
      <c r="F11" s="151">
        <v>10</v>
      </c>
      <c r="G11" s="151">
        <v>10</v>
      </c>
      <c r="H11" s="151">
        <v>10</v>
      </c>
      <c r="I11" s="151">
        <v>0</v>
      </c>
      <c r="J11" s="102">
        <v>0</v>
      </c>
      <c r="K11" s="99">
        <v>0</v>
      </c>
      <c r="L11" s="101">
        <v>0</v>
      </c>
      <c r="M11" s="102">
        <v>0</v>
      </c>
      <c r="N11" s="99">
        <v>0</v>
      </c>
      <c r="O11" s="1"/>
      <c r="P11" s="57"/>
      <c r="Q11" s="57"/>
    </row>
    <row r="12" spans="1:17" ht="23.25" customHeight="1">
      <c r="A12" s="103" t="s">
        <v>428</v>
      </c>
      <c r="B12" s="103" t="s">
        <v>4</v>
      </c>
      <c r="C12" s="103" t="s">
        <v>109</v>
      </c>
      <c r="D12" s="100" t="s">
        <v>377</v>
      </c>
      <c r="E12" s="100" t="s">
        <v>172</v>
      </c>
      <c r="F12" s="151">
        <v>80</v>
      </c>
      <c r="G12" s="151">
        <v>80</v>
      </c>
      <c r="H12" s="151">
        <v>80</v>
      </c>
      <c r="I12" s="151">
        <v>0</v>
      </c>
      <c r="J12" s="102">
        <v>0</v>
      </c>
      <c r="K12" s="99">
        <v>0</v>
      </c>
      <c r="L12" s="101">
        <v>0</v>
      </c>
      <c r="M12" s="102">
        <v>0</v>
      </c>
      <c r="N12" s="99">
        <v>0</v>
      </c>
      <c r="O12" s="1"/>
      <c r="P12" s="57"/>
      <c r="Q12" s="57"/>
    </row>
    <row r="13" spans="1:17" ht="23.25" customHeight="1">
      <c r="A13" s="103" t="s">
        <v>98</v>
      </c>
      <c r="B13" s="103" t="s">
        <v>224</v>
      </c>
      <c r="C13" s="103" t="s">
        <v>333</v>
      </c>
      <c r="D13" s="100" t="s">
        <v>377</v>
      </c>
      <c r="E13" s="100" t="s">
        <v>271</v>
      </c>
      <c r="F13" s="151">
        <v>630.82</v>
      </c>
      <c r="G13" s="151">
        <v>630.82</v>
      </c>
      <c r="H13" s="151">
        <v>630.82</v>
      </c>
      <c r="I13" s="151">
        <v>0</v>
      </c>
      <c r="J13" s="102">
        <v>0</v>
      </c>
      <c r="K13" s="99">
        <v>0</v>
      </c>
      <c r="L13" s="101">
        <v>0</v>
      </c>
      <c r="M13" s="102">
        <v>0</v>
      </c>
      <c r="N13" s="99">
        <v>0</v>
      </c>
      <c r="O13" s="1"/>
      <c r="P13" s="57"/>
      <c r="Q13" s="57"/>
    </row>
    <row r="14" spans="1:17" ht="23.25" customHeight="1">
      <c r="A14" s="103" t="s">
        <v>98</v>
      </c>
      <c r="B14" s="103" t="s">
        <v>224</v>
      </c>
      <c r="C14" s="103" t="s">
        <v>224</v>
      </c>
      <c r="D14" s="100" t="s">
        <v>377</v>
      </c>
      <c r="E14" s="100" t="s">
        <v>395</v>
      </c>
      <c r="F14" s="151">
        <v>6.8</v>
      </c>
      <c r="G14" s="151">
        <v>6.8</v>
      </c>
      <c r="H14" s="151">
        <v>6.8</v>
      </c>
      <c r="I14" s="151">
        <v>0</v>
      </c>
      <c r="J14" s="102">
        <v>0</v>
      </c>
      <c r="K14" s="99">
        <v>0</v>
      </c>
      <c r="L14" s="101">
        <v>0</v>
      </c>
      <c r="M14" s="102">
        <v>0</v>
      </c>
      <c r="N14" s="99">
        <v>0</v>
      </c>
      <c r="O14" s="1"/>
      <c r="P14" s="57"/>
      <c r="Q14" s="57"/>
    </row>
    <row r="15" spans="1:17" ht="23.25" customHeight="1">
      <c r="A15" s="103" t="s">
        <v>98</v>
      </c>
      <c r="B15" s="103" t="s">
        <v>224</v>
      </c>
      <c r="C15" s="103" t="s">
        <v>3</v>
      </c>
      <c r="D15" s="100" t="s">
        <v>377</v>
      </c>
      <c r="E15" s="100" t="s">
        <v>50</v>
      </c>
      <c r="F15" s="151">
        <v>67</v>
      </c>
      <c r="G15" s="151">
        <v>67</v>
      </c>
      <c r="H15" s="151">
        <v>67</v>
      </c>
      <c r="I15" s="151">
        <v>0</v>
      </c>
      <c r="J15" s="102">
        <v>0</v>
      </c>
      <c r="K15" s="99">
        <v>0</v>
      </c>
      <c r="L15" s="101">
        <v>0</v>
      </c>
      <c r="M15" s="102">
        <v>0</v>
      </c>
      <c r="N15" s="99">
        <v>0</v>
      </c>
      <c r="O15" s="57"/>
      <c r="P15" s="57"/>
      <c r="Q15" s="57"/>
    </row>
    <row r="16" spans="1:17" ht="23.25" customHeight="1">
      <c r="A16" s="103" t="s">
        <v>98</v>
      </c>
      <c r="B16" s="103" t="s">
        <v>224</v>
      </c>
      <c r="C16" s="103" t="s">
        <v>330</v>
      </c>
      <c r="D16" s="100" t="s">
        <v>377</v>
      </c>
      <c r="E16" s="100" t="s">
        <v>10</v>
      </c>
      <c r="F16" s="151">
        <v>102.62</v>
      </c>
      <c r="G16" s="151">
        <v>102.62</v>
      </c>
      <c r="H16" s="151">
        <v>102.62</v>
      </c>
      <c r="I16" s="151">
        <v>0</v>
      </c>
      <c r="J16" s="102">
        <v>0</v>
      </c>
      <c r="K16" s="99">
        <v>0</v>
      </c>
      <c r="L16" s="101">
        <v>0</v>
      </c>
      <c r="M16" s="102">
        <v>0</v>
      </c>
      <c r="N16" s="99">
        <v>0</v>
      </c>
      <c r="O16" s="57"/>
      <c r="P16" s="57"/>
      <c r="Q16" s="57"/>
    </row>
    <row r="17" spans="1:17" ht="23.25" customHeight="1">
      <c r="A17" s="103" t="s">
        <v>98</v>
      </c>
      <c r="B17" s="103" t="s">
        <v>224</v>
      </c>
      <c r="C17" s="103" t="s">
        <v>220</v>
      </c>
      <c r="D17" s="100" t="s">
        <v>377</v>
      </c>
      <c r="E17" s="100" t="s">
        <v>218</v>
      </c>
      <c r="F17" s="151">
        <v>173.85</v>
      </c>
      <c r="G17" s="151">
        <v>173.85</v>
      </c>
      <c r="H17" s="151">
        <v>173.85</v>
      </c>
      <c r="I17" s="151">
        <v>0</v>
      </c>
      <c r="J17" s="102">
        <v>0</v>
      </c>
      <c r="K17" s="99">
        <v>0</v>
      </c>
      <c r="L17" s="101">
        <v>0</v>
      </c>
      <c r="M17" s="102">
        <v>0</v>
      </c>
      <c r="N17" s="99">
        <v>0</v>
      </c>
      <c r="O17" s="57"/>
      <c r="P17" s="57"/>
      <c r="Q17" s="57"/>
    </row>
    <row r="18" spans="1:14" ht="23.25" customHeight="1">
      <c r="A18" s="103" t="s">
        <v>98</v>
      </c>
      <c r="B18" s="103" t="s">
        <v>224</v>
      </c>
      <c r="C18" s="103" t="s">
        <v>110</v>
      </c>
      <c r="D18" s="100" t="s">
        <v>377</v>
      </c>
      <c r="E18" s="100" t="s">
        <v>423</v>
      </c>
      <c r="F18" s="151">
        <v>240.34</v>
      </c>
      <c r="G18" s="151">
        <v>240.34</v>
      </c>
      <c r="H18" s="151">
        <v>240.34</v>
      </c>
      <c r="I18" s="151">
        <v>0</v>
      </c>
      <c r="J18" s="102">
        <v>0</v>
      </c>
      <c r="K18" s="99">
        <v>0</v>
      </c>
      <c r="L18" s="101">
        <v>0</v>
      </c>
      <c r="M18" s="102">
        <v>0</v>
      </c>
      <c r="N18" s="99">
        <v>0</v>
      </c>
    </row>
    <row r="19" spans="1:14" ht="23.25" customHeight="1">
      <c r="A19" s="103" t="s">
        <v>98</v>
      </c>
      <c r="B19" s="103" t="s">
        <v>224</v>
      </c>
      <c r="C19" s="103" t="s">
        <v>4</v>
      </c>
      <c r="D19" s="100" t="s">
        <v>377</v>
      </c>
      <c r="E19" s="100" t="s">
        <v>373</v>
      </c>
      <c r="F19" s="151">
        <v>876.5</v>
      </c>
      <c r="G19" s="151">
        <v>876.5</v>
      </c>
      <c r="H19" s="151">
        <v>876.5</v>
      </c>
      <c r="I19" s="151">
        <v>0</v>
      </c>
      <c r="J19" s="102">
        <v>0</v>
      </c>
      <c r="K19" s="99">
        <v>0</v>
      </c>
      <c r="L19" s="101">
        <v>0</v>
      </c>
      <c r="M19" s="102">
        <v>0</v>
      </c>
      <c r="N19" s="99">
        <v>0</v>
      </c>
    </row>
    <row r="20" spans="1:14" ht="23.25" customHeight="1">
      <c r="A20" s="103" t="s">
        <v>98</v>
      </c>
      <c r="B20" s="103" t="s">
        <v>224</v>
      </c>
      <c r="C20" s="103" t="s">
        <v>33</v>
      </c>
      <c r="D20" s="100" t="s">
        <v>377</v>
      </c>
      <c r="E20" s="100" t="s">
        <v>277</v>
      </c>
      <c r="F20" s="151">
        <v>995.82</v>
      </c>
      <c r="G20" s="151">
        <v>995.82</v>
      </c>
      <c r="H20" s="151">
        <v>995.82</v>
      </c>
      <c r="I20" s="151">
        <v>0</v>
      </c>
      <c r="J20" s="102">
        <v>0</v>
      </c>
      <c r="K20" s="99">
        <v>0</v>
      </c>
      <c r="L20" s="101">
        <v>0</v>
      </c>
      <c r="M20" s="102">
        <v>0</v>
      </c>
      <c r="N20" s="99">
        <v>0</v>
      </c>
    </row>
    <row r="21" spans="1:14" ht="23.25" customHeight="1">
      <c r="A21" s="103" t="s">
        <v>98</v>
      </c>
      <c r="B21" s="103" t="s">
        <v>330</v>
      </c>
      <c r="C21" s="103" t="s">
        <v>330</v>
      </c>
      <c r="D21" s="100" t="s">
        <v>377</v>
      </c>
      <c r="E21" s="100" t="s">
        <v>97</v>
      </c>
      <c r="F21" s="151">
        <v>109.66</v>
      </c>
      <c r="G21" s="151">
        <v>109.66</v>
      </c>
      <c r="H21" s="151">
        <v>109.66</v>
      </c>
      <c r="I21" s="151">
        <v>0</v>
      </c>
      <c r="J21" s="102">
        <v>0</v>
      </c>
      <c r="K21" s="99">
        <v>0</v>
      </c>
      <c r="L21" s="101">
        <v>0</v>
      </c>
      <c r="M21" s="102">
        <v>0</v>
      </c>
      <c r="N21" s="99">
        <v>0</v>
      </c>
    </row>
    <row r="22" spans="1:14" ht="23.25" customHeight="1">
      <c r="A22" s="103" t="s">
        <v>98</v>
      </c>
      <c r="B22" s="103" t="s">
        <v>330</v>
      </c>
      <c r="C22" s="103" t="s">
        <v>220</v>
      </c>
      <c r="D22" s="100" t="s">
        <v>377</v>
      </c>
      <c r="E22" s="100" t="s">
        <v>146</v>
      </c>
      <c r="F22" s="151">
        <v>43.87</v>
      </c>
      <c r="G22" s="151">
        <v>43.87</v>
      </c>
      <c r="H22" s="151">
        <v>43.87</v>
      </c>
      <c r="I22" s="151">
        <v>0</v>
      </c>
      <c r="J22" s="102">
        <v>0</v>
      </c>
      <c r="K22" s="99">
        <v>0</v>
      </c>
      <c r="L22" s="101">
        <v>0</v>
      </c>
      <c r="M22" s="102">
        <v>0</v>
      </c>
      <c r="N22" s="99">
        <v>0</v>
      </c>
    </row>
    <row r="23" spans="1:14" ht="23.25" customHeight="1">
      <c r="A23" s="103" t="s">
        <v>98</v>
      </c>
      <c r="B23" s="103" t="s">
        <v>4</v>
      </c>
      <c r="C23" s="103" t="s">
        <v>333</v>
      </c>
      <c r="D23" s="100" t="s">
        <v>377</v>
      </c>
      <c r="E23" s="100" t="s">
        <v>115</v>
      </c>
      <c r="F23" s="151">
        <v>3558.7</v>
      </c>
      <c r="G23" s="151">
        <v>3558.7</v>
      </c>
      <c r="H23" s="151">
        <v>3558.7</v>
      </c>
      <c r="I23" s="151">
        <v>0</v>
      </c>
      <c r="J23" s="102">
        <v>0</v>
      </c>
      <c r="K23" s="99">
        <v>0</v>
      </c>
      <c r="L23" s="101">
        <v>0</v>
      </c>
      <c r="M23" s="102">
        <v>0</v>
      </c>
      <c r="N23" s="99">
        <v>0</v>
      </c>
    </row>
    <row r="24" spans="1:14" ht="23.25" customHeight="1">
      <c r="A24" s="103" t="s">
        <v>98</v>
      </c>
      <c r="B24" s="103" t="s">
        <v>4</v>
      </c>
      <c r="C24" s="103" t="s">
        <v>224</v>
      </c>
      <c r="D24" s="100" t="s">
        <v>377</v>
      </c>
      <c r="E24" s="100" t="s">
        <v>425</v>
      </c>
      <c r="F24" s="151">
        <v>615.8</v>
      </c>
      <c r="G24" s="151">
        <v>615.8</v>
      </c>
      <c r="H24" s="151">
        <v>615.8</v>
      </c>
      <c r="I24" s="151">
        <v>0</v>
      </c>
      <c r="J24" s="102">
        <v>0</v>
      </c>
      <c r="K24" s="99">
        <v>0</v>
      </c>
      <c r="L24" s="101">
        <v>0</v>
      </c>
      <c r="M24" s="102">
        <v>0</v>
      </c>
      <c r="N24" s="99">
        <v>0</v>
      </c>
    </row>
    <row r="25" spans="1:14" ht="23.25" customHeight="1">
      <c r="A25" s="103" t="s">
        <v>98</v>
      </c>
      <c r="B25" s="103" t="s">
        <v>4</v>
      </c>
      <c r="C25" s="103" t="s">
        <v>109</v>
      </c>
      <c r="D25" s="100" t="s">
        <v>377</v>
      </c>
      <c r="E25" s="100" t="s">
        <v>140</v>
      </c>
      <c r="F25" s="151">
        <v>207.1</v>
      </c>
      <c r="G25" s="151">
        <v>207.1</v>
      </c>
      <c r="H25" s="151">
        <v>207.1</v>
      </c>
      <c r="I25" s="151">
        <v>0</v>
      </c>
      <c r="J25" s="102">
        <v>0</v>
      </c>
      <c r="K25" s="99">
        <v>0</v>
      </c>
      <c r="L25" s="101">
        <v>0</v>
      </c>
      <c r="M25" s="102">
        <v>0</v>
      </c>
      <c r="N25" s="99">
        <v>0</v>
      </c>
    </row>
    <row r="26" spans="1:14" ht="23.25" customHeight="1">
      <c r="A26" s="103" t="s">
        <v>98</v>
      </c>
      <c r="B26" s="103" t="s">
        <v>4</v>
      </c>
      <c r="C26" s="103" t="s">
        <v>330</v>
      </c>
      <c r="D26" s="100" t="s">
        <v>377</v>
      </c>
      <c r="E26" s="100" t="s">
        <v>32</v>
      </c>
      <c r="F26" s="151">
        <v>2</v>
      </c>
      <c r="G26" s="151">
        <v>2</v>
      </c>
      <c r="H26" s="151">
        <v>2</v>
      </c>
      <c r="I26" s="151">
        <v>0</v>
      </c>
      <c r="J26" s="102">
        <v>0</v>
      </c>
      <c r="K26" s="99">
        <v>0</v>
      </c>
      <c r="L26" s="101">
        <v>0</v>
      </c>
      <c r="M26" s="102">
        <v>0</v>
      </c>
      <c r="N26" s="99">
        <v>0</v>
      </c>
    </row>
    <row r="27" spans="1:14" ht="23.25" customHeight="1">
      <c r="A27" s="103" t="s">
        <v>98</v>
      </c>
      <c r="B27" s="103" t="s">
        <v>4</v>
      </c>
      <c r="C27" s="103" t="s">
        <v>220</v>
      </c>
      <c r="D27" s="100" t="s">
        <v>377</v>
      </c>
      <c r="E27" s="100" t="s">
        <v>78</v>
      </c>
      <c r="F27" s="151">
        <v>20.93</v>
      </c>
      <c r="G27" s="151">
        <v>20.93</v>
      </c>
      <c r="H27" s="151">
        <v>20.93</v>
      </c>
      <c r="I27" s="151">
        <v>0</v>
      </c>
      <c r="J27" s="102">
        <v>0</v>
      </c>
      <c r="K27" s="99">
        <v>0</v>
      </c>
      <c r="L27" s="101">
        <v>0</v>
      </c>
      <c r="M27" s="102">
        <v>0</v>
      </c>
      <c r="N27" s="99">
        <v>0</v>
      </c>
    </row>
    <row r="28" spans="1:14" ht="23.25" customHeight="1">
      <c r="A28" s="103" t="s">
        <v>98</v>
      </c>
      <c r="B28" s="103" t="s">
        <v>329</v>
      </c>
      <c r="C28" s="103" t="s">
        <v>333</v>
      </c>
      <c r="D28" s="100" t="s">
        <v>377</v>
      </c>
      <c r="E28" s="100" t="s">
        <v>251</v>
      </c>
      <c r="F28" s="151">
        <v>1028.5</v>
      </c>
      <c r="G28" s="151">
        <v>1028.5</v>
      </c>
      <c r="H28" s="151">
        <v>1028.5</v>
      </c>
      <c r="I28" s="151">
        <v>0</v>
      </c>
      <c r="J28" s="102">
        <v>0</v>
      </c>
      <c r="K28" s="99">
        <v>0</v>
      </c>
      <c r="L28" s="101">
        <v>0</v>
      </c>
      <c r="M28" s="102">
        <v>0</v>
      </c>
      <c r="N28" s="99">
        <v>0</v>
      </c>
    </row>
    <row r="29" spans="1:14" ht="23.25" customHeight="1">
      <c r="A29" s="103" t="s">
        <v>98</v>
      </c>
      <c r="B29" s="103" t="s">
        <v>329</v>
      </c>
      <c r="C29" s="103" t="s">
        <v>224</v>
      </c>
      <c r="D29" s="100" t="s">
        <v>377</v>
      </c>
      <c r="E29" s="100" t="s">
        <v>276</v>
      </c>
      <c r="F29" s="151">
        <v>21339.8</v>
      </c>
      <c r="G29" s="151">
        <v>21339.8</v>
      </c>
      <c r="H29" s="151">
        <v>21339.8</v>
      </c>
      <c r="I29" s="151">
        <v>0</v>
      </c>
      <c r="J29" s="102">
        <v>0</v>
      </c>
      <c r="K29" s="99">
        <v>0</v>
      </c>
      <c r="L29" s="101">
        <v>0</v>
      </c>
      <c r="M29" s="102">
        <v>0</v>
      </c>
      <c r="N29" s="99">
        <v>0</v>
      </c>
    </row>
    <row r="30" spans="1:14" ht="23.25" customHeight="1">
      <c r="A30" s="103" t="s">
        <v>98</v>
      </c>
      <c r="B30" s="103" t="s">
        <v>329</v>
      </c>
      <c r="C30" s="103" t="s">
        <v>109</v>
      </c>
      <c r="D30" s="100" t="s">
        <v>377</v>
      </c>
      <c r="E30" s="100" t="s">
        <v>318</v>
      </c>
      <c r="F30" s="151">
        <v>575.19</v>
      </c>
      <c r="G30" s="151">
        <v>575.19</v>
      </c>
      <c r="H30" s="151">
        <v>555.19</v>
      </c>
      <c r="I30" s="151">
        <v>20</v>
      </c>
      <c r="J30" s="102">
        <v>0</v>
      </c>
      <c r="K30" s="99">
        <v>0</v>
      </c>
      <c r="L30" s="101">
        <v>0</v>
      </c>
      <c r="M30" s="102">
        <v>0</v>
      </c>
      <c r="N30" s="99">
        <v>0</v>
      </c>
    </row>
    <row r="31" spans="1:14" ht="23.25" customHeight="1">
      <c r="A31" s="103" t="s">
        <v>98</v>
      </c>
      <c r="B31" s="103" t="s">
        <v>329</v>
      </c>
      <c r="C31" s="103" t="s">
        <v>3</v>
      </c>
      <c r="D31" s="100" t="s">
        <v>377</v>
      </c>
      <c r="E31" s="100" t="s">
        <v>325</v>
      </c>
      <c r="F31" s="151">
        <v>0.84</v>
      </c>
      <c r="G31" s="151">
        <v>0.84</v>
      </c>
      <c r="H31" s="151">
        <v>0.84</v>
      </c>
      <c r="I31" s="151">
        <v>0</v>
      </c>
      <c r="J31" s="102">
        <v>0</v>
      </c>
      <c r="K31" s="99">
        <v>0</v>
      </c>
      <c r="L31" s="101">
        <v>0</v>
      </c>
      <c r="M31" s="102">
        <v>0</v>
      </c>
      <c r="N31" s="99">
        <v>0</v>
      </c>
    </row>
    <row r="32" spans="1:14" ht="23.25" customHeight="1">
      <c r="A32" s="103" t="s">
        <v>98</v>
      </c>
      <c r="B32" s="103" t="s">
        <v>137</v>
      </c>
      <c r="C32" s="103" t="s">
        <v>333</v>
      </c>
      <c r="D32" s="100" t="s">
        <v>377</v>
      </c>
      <c r="E32" s="100" t="s">
        <v>416</v>
      </c>
      <c r="F32" s="151">
        <v>24</v>
      </c>
      <c r="G32" s="151">
        <v>24</v>
      </c>
      <c r="H32" s="151">
        <v>24</v>
      </c>
      <c r="I32" s="151">
        <v>0</v>
      </c>
      <c r="J32" s="102">
        <v>0</v>
      </c>
      <c r="K32" s="99">
        <v>0</v>
      </c>
      <c r="L32" s="101">
        <v>0</v>
      </c>
      <c r="M32" s="102">
        <v>0</v>
      </c>
      <c r="N32" s="99">
        <v>0</v>
      </c>
    </row>
    <row r="33" spans="1:14" ht="23.25" customHeight="1">
      <c r="A33" s="103" t="s">
        <v>98</v>
      </c>
      <c r="B33" s="103" t="s">
        <v>137</v>
      </c>
      <c r="C33" s="103" t="s">
        <v>224</v>
      </c>
      <c r="D33" s="100" t="s">
        <v>377</v>
      </c>
      <c r="E33" s="100" t="s">
        <v>59</v>
      </c>
      <c r="F33" s="151">
        <v>3426.96</v>
      </c>
      <c r="G33" s="151">
        <v>3426.96</v>
      </c>
      <c r="H33" s="151">
        <v>3426.96</v>
      </c>
      <c r="I33" s="151">
        <v>0</v>
      </c>
      <c r="J33" s="102">
        <v>0</v>
      </c>
      <c r="K33" s="99">
        <v>0</v>
      </c>
      <c r="L33" s="101">
        <v>0</v>
      </c>
      <c r="M33" s="102">
        <v>0</v>
      </c>
      <c r="N33" s="99">
        <v>0</v>
      </c>
    </row>
    <row r="34" spans="1:14" ht="23.25" customHeight="1">
      <c r="A34" s="103" t="s">
        <v>98</v>
      </c>
      <c r="B34" s="103" t="s">
        <v>260</v>
      </c>
      <c r="C34" s="103" t="s">
        <v>224</v>
      </c>
      <c r="D34" s="100" t="s">
        <v>377</v>
      </c>
      <c r="E34" s="100" t="s">
        <v>31</v>
      </c>
      <c r="F34" s="151">
        <v>10</v>
      </c>
      <c r="G34" s="151">
        <v>10</v>
      </c>
      <c r="H34" s="151">
        <v>10</v>
      </c>
      <c r="I34" s="151">
        <v>0</v>
      </c>
      <c r="J34" s="102">
        <v>0</v>
      </c>
      <c r="K34" s="99">
        <v>0</v>
      </c>
      <c r="L34" s="101">
        <v>0</v>
      </c>
      <c r="M34" s="102">
        <v>0</v>
      </c>
      <c r="N34" s="99">
        <v>0</v>
      </c>
    </row>
    <row r="35" spans="1:14" ht="23.25" customHeight="1">
      <c r="A35" s="103" t="s">
        <v>98</v>
      </c>
      <c r="B35" s="103" t="s">
        <v>259</v>
      </c>
      <c r="C35" s="103" t="s">
        <v>333</v>
      </c>
      <c r="D35" s="100" t="s">
        <v>377</v>
      </c>
      <c r="E35" s="100" t="s">
        <v>388</v>
      </c>
      <c r="F35" s="151">
        <v>1320</v>
      </c>
      <c r="G35" s="151">
        <v>1320</v>
      </c>
      <c r="H35" s="151">
        <v>1320</v>
      </c>
      <c r="I35" s="151">
        <v>0</v>
      </c>
      <c r="J35" s="102">
        <v>0</v>
      </c>
      <c r="K35" s="99">
        <v>0</v>
      </c>
      <c r="L35" s="101">
        <v>0</v>
      </c>
      <c r="M35" s="102">
        <v>0</v>
      </c>
      <c r="N35" s="99">
        <v>0</v>
      </c>
    </row>
    <row r="36" spans="1:14" ht="23.25" customHeight="1">
      <c r="A36" s="103" t="s">
        <v>98</v>
      </c>
      <c r="B36" s="103" t="s">
        <v>285</v>
      </c>
      <c r="C36" s="103" t="s">
        <v>333</v>
      </c>
      <c r="D36" s="100" t="s">
        <v>377</v>
      </c>
      <c r="E36" s="100" t="s">
        <v>317</v>
      </c>
      <c r="F36" s="151">
        <v>100</v>
      </c>
      <c r="G36" s="151">
        <v>100</v>
      </c>
      <c r="H36" s="151">
        <v>100</v>
      </c>
      <c r="I36" s="151">
        <v>0</v>
      </c>
      <c r="J36" s="102">
        <v>0</v>
      </c>
      <c r="K36" s="99">
        <v>0</v>
      </c>
      <c r="L36" s="101">
        <v>0</v>
      </c>
      <c r="M36" s="102">
        <v>0</v>
      </c>
      <c r="N36" s="99">
        <v>0</v>
      </c>
    </row>
    <row r="37" spans="1:14" ht="23.25" customHeight="1">
      <c r="A37" s="103" t="s">
        <v>98</v>
      </c>
      <c r="B37" s="103" t="s">
        <v>285</v>
      </c>
      <c r="C37" s="103" t="s">
        <v>224</v>
      </c>
      <c r="D37" s="100" t="s">
        <v>377</v>
      </c>
      <c r="E37" s="100" t="s">
        <v>279</v>
      </c>
      <c r="F37" s="151">
        <v>47.2</v>
      </c>
      <c r="G37" s="151">
        <v>47.2</v>
      </c>
      <c r="H37" s="151">
        <v>47.2</v>
      </c>
      <c r="I37" s="151">
        <v>0</v>
      </c>
      <c r="J37" s="102">
        <v>0</v>
      </c>
      <c r="K37" s="99">
        <v>0</v>
      </c>
      <c r="L37" s="101">
        <v>0</v>
      </c>
      <c r="M37" s="102">
        <v>0</v>
      </c>
      <c r="N37" s="99">
        <v>0</v>
      </c>
    </row>
    <row r="38" spans="1:14" ht="23.25" customHeight="1">
      <c r="A38" s="103" t="s">
        <v>98</v>
      </c>
      <c r="B38" s="103" t="s">
        <v>171</v>
      </c>
      <c r="C38" s="103" t="s">
        <v>333</v>
      </c>
      <c r="D38" s="100" t="s">
        <v>377</v>
      </c>
      <c r="E38" s="100" t="s">
        <v>305</v>
      </c>
      <c r="F38" s="151">
        <v>85.8</v>
      </c>
      <c r="G38" s="151">
        <v>85.8</v>
      </c>
      <c r="H38" s="151">
        <v>85.8</v>
      </c>
      <c r="I38" s="151">
        <v>0</v>
      </c>
      <c r="J38" s="102">
        <v>0</v>
      </c>
      <c r="K38" s="99">
        <v>0</v>
      </c>
      <c r="L38" s="101">
        <v>0</v>
      </c>
      <c r="M38" s="102">
        <v>0</v>
      </c>
      <c r="N38" s="99">
        <v>0</v>
      </c>
    </row>
    <row r="39" spans="1:14" ht="23.25" customHeight="1">
      <c r="A39" s="103" t="s">
        <v>98</v>
      </c>
      <c r="B39" s="103" t="s">
        <v>33</v>
      </c>
      <c r="C39" s="103" t="s">
        <v>333</v>
      </c>
      <c r="D39" s="100" t="s">
        <v>377</v>
      </c>
      <c r="E39" s="100" t="s">
        <v>398</v>
      </c>
      <c r="F39" s="151">
        <v>10</v>
      </c>
      <c r="G39" s="151">
        <v>10</v>
      </c>
      <c r="H39" s="151">
        <v>10</v>
      </c>
      <c r="I39" s="151">
        <v>0</v>
      </c>
      <c r="J39" s="102">
        <v>0</v>
      </c>
      <c r="K39" s="99">
        <v>0</v>
      </c>
      <c r="L39" s="101">
        <v>0</v>
      </c>
      <c r="M39" s="102">
        <v>0</v>
      </c>
      <c r="N39" s="99">
        <v>0</v>
      </c>
    </row>
    <row r="40" spans="1:14" ht="23.25" customHeight="1">
      <c r="A40" s="103" t="s">
        <v>186</v>
      </c>
      <c r="B40" s="103" t="s">
        <v>35</v>
      </c>
      <c r="C40" s="103" t="s">
        <v>333</v>
      </c>
      <c r="D40" s="100" t="s">
        <v>377</v>
      </c>
      <c r="E40" s="100" t="s">
        <v>421</v>
      </c>
      <c r="F40" s="151">
        <v>291.15</v>
      </c>
      <c r="G40" s="151">
        <v>291.15</v>
      </c>
      <c r="H40" s="151">
        <v>291.15</v>
      </c>
      <c r="I40" s="151">
        <v>0</v>
      </c>
      <c r="J40" s="102">
        <v>0</v>
      </c>
      <c r="K40" s="99">
        <v>0</v>
      </c>
      <c r="L40" s="101">
        <v>0</v>
      </c>
      <c r="M40" s="102">
        <v>0</v>
      </c>
      <c r="N40" s="99">
        <v>0</v>
      </c>
    </row>
    <row r="41" spans="1:14" ht="23.25" customHeight="1">
      <c r="A41" s="103" t="s">
        <v>186</v>
      </c>
      <c r="B41" s="103" t="s">
        <v>135</v>
      </c>
      <c r="C41" s="103" t="s">
        <v>333</v>
      </c>
      <c r="D41" s="100" t="s">
        <v>377</v>
      </c>
      <c r="E41" s="100" t="s">
        <v>390</v>
      </c>
      <c r="F41" s="151">
        <v>241.25</v>
      </c>
      <c r="G41" s="151">
        <v>241.25</v>
      </c>
      <c r="H41" s="151">
        <v>241.25</v>
      </c>
      <c r="I41" s="151">
        <v>0</v>
      </c>
      <c r="J41" s="102">
        <v>0</v>
      </c>
      <c r="K41" s="99">
        <v>0</v>
      </c>
      <c r="L41" s="101">
        <v>0</v>
      </c>
      <c r="M41" s="102">
        <v>0</v>
      </c>
      <c r="N41" s="99">
        <v>0</v>
      </c>
    </row>
    <row r="42" spans="1:14" ht="23.25" customHeight="1">
      <c r="A42" s="103" t="s">
        <v>156</v>
      </c>
      <c r="B42" s="103" t="s">
        <v>224</v>
      </c>
      <c r="C42" s="103" t="s">
        <v>333</v>
      </c>
      <c r="D42" s="100" t="s">
        <v>377</v>
      </c>
      <c r="E42" s="100" t="s">
        <v>439</v>
      </c>
      <c r="F42" s="151">
        <v>96.23</v>
      </c>
      <c r="G42" s="151">
        <v>96.23</v>
      </c>
      <c r="H42" s="151">
        <v>96.23</v>
      </c>
      <c r="I42" s="151">
        <v>0</v>
      </c>
      <c r="J42" s="102">
        <v>0</v>
      </c>
      <c r="K42" s="99">
        <v>0</v>
      </c>
      <c r="L42" s="101">
        <v>0</v>
      </c>
      <c r="M42" s="102">
        <v>0</v>
      </c>
      <c r="N42" s="99">
        <v>0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mergeCells count="14">
    <mergeCell ref="A6:A7"/>
    <mergeCell ref="B6:B7"/>
    <mergeCell ref="C6:C7"/>
    <mergeCell ref="K5:K7"/>
    <mergeCell ref="J5:J7"/>
    <mergeCell ref="I5:I7"/>
    <mergeCell ref="M4:M7"/>
    <mergeCell ref="N4:N7"/>
    <mergeCell ref="D5:D7"/>
    <mergeCell ref="E5:E7"/>
    <mergeCell ref="F4:F7"/>
    <mergeCell ref="H5:H7"/>
    <mergeCell ref="G5:G7"/>
    <mergeCell ref="L4:L7"/>
  </mergeCells>
  <printOptions horizontalCentered="1"/>
  <pageMargins left="0.39370078740157477" right="0.39370078740157477" top="0.4724409636550062" bottom="0.4724409636550062" header="0" footer="0"/>
  <pageSetup firstPageNumber="1" useFirstPageNumber="1" fitToHeight="100" fitToWidth="1" horizontalDpi="600" verticalDpi="600" orientation="landscape" paperSize="9" scale="93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41"/>
  <sheetViews>
    <sheetView showGridLines="0" showZeros="0" workbookViewId="0" topLeftCell="A10">
      <selection activeCell="H1" sqref="H1:H16384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146" customWidth="1"/>
    <col min="6" max="6" width="24.83203125" style="146" customWidth="1"/>
    <col min="7" max="8" width="17.33203125" style="146" customWidth="1"/>
    <col min="9" max="211" width="10.66015625" style="0" customWidth="1"/>
  </cols>
  <sheetData>
    <row r="1" spans="1:211" ht="18" customHeight="1">
      <c r="A1" s="55"/>
      <c r="B1" s="64"/>
      <c r="C1" s="64"/>
      <c r="D1" s="65"/>
      <c r="E1" s="154"/>
      <c r="F1" s="152"/>
      <c r="G1" s="152"/>
      <c r="H1" s="157" t="s">
        <v>245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</row>
    <row r="2" spans="1:211" ht="18" customHeight="1">
      <c r="A2" s="92" t="s">
        <v>367</v>
      </c>
      <c r="B2" s="66"/>
      <c r="C2" s="66"/>
      <c r="D2" s="66"/>
      <c r="E2" s="153"/>
      <c r="F2" s="153"/>
      <c r="G2" s="153"/>
      <c r="H2" s="153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</row>
    <row r="3" spans="2:211" ht="18" customHeight="1">
      <c r="B3" s="1"/>
      <c r="C3" s="1"/>
      <c r="D3" s="1"/>
      <c r="E3" s="127"/>
      <c r="F3" s="67"/>
      <c r="G3" s="67"/>
      <c r="H3" s="157" t="s">
        <v>217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</row>
    <row r="4" spans="1:211" ht="19.5" customHeight="1">
      <c r="A4" s="6" t="s">
        <v>153</v>
      </c>
      <c r="B4" s="76"/>
      <c r="C4" s="76"/>
      <c r="D4" s="76"/>
      <c r="E4" s="155"/>
      <c r="F4" s="183" t="s">
        <v>122</v>
      </c>
      <c r="G4" s="183" t="s">
        <v>46</v>
      </c>
      <c r="H4" s="192" t="s">
        <v>258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</row>
    <row r="5" spans="1:211" ht="18" customHeight="1">
      <c r="A5" s="6" t="s">
        <v>436</v>
      </c>
      <c r="B5" s="6"/>
      <c r="C5" s="6"/>
      <c r="D5" s="183" t="s">
        <v>182</v>
      </c>
      <c r="E5" s="191" t="s">
        <v>293</v>
      </c>
      <c r="F5" s="183"/>
      <c r="G5" s="183"/>
      <c r="H5" s="192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</row>
    <row r="6" spans="1:211" ht="29.25" customHeight="1">
      <c r="A6" s="89" t="s">
        <v>170</v>
      </c>
      <c r="B6" s="89" t="s">
        <v>306</v>
      </c>
      <c r="C6" s="89" t="s">
        <v>301</v>
      </c>
      <c r="D6" s="184"/>
      <c r="E6" s="189"/>
      <c r="F6" s="184"/>
      <c r="G6" s="184"/>
      <c r="H6" s="193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</row>
    <row r="7" spans="1:211" ht="17.25" customHeight="1">
      <c r="A7" s="100"/>
      <c r="B7" s="100"/>
      <c r="C7" s="100"/>
      <c r="D7" s="100"/>
      <c r="E7" s="156" t="s">
        <v>94</v>
      </c>
      <c r="F7" s="151">
        <v>36338.73</v>
      </c>
      <c r="G7" s="151">
        <v>1121.63</v>
      </c>
      <c r="H7" s="158">
        <v>35217.1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</row>
    <row r="8" spans="1:211" ht="17.25" customHeight="1">
      <c r="A8" s="100"/>
      <c r="B8" s="100"/>
      <c r="C8" s="100"/>
      <c r="D8" s="100"/>
      <c r="E8" s="156" t="s">
        <v>87</v>
      </c>
      <c r="F8" s="151">
        <v>36338.73</v>
      </c>
      <c r="G8" s="151">
        <v>1121.63</v>
      </c>
      <c r="H8" s="158">
        <v>35217.1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</row>
    <row r="9" spans="1:211" ht="17.25" customHeight="1">
      <c r="A9" s="100"/>
      <c r="B9" s="100"/>
      <c r="C9" s="100"/>
      <c r="D9" s="100"/>
      <c r="E9" s="156" t="s">
        <v>71</v>
      </c>
      <c r="F9" s="151">
        <v>36338.73</v>
      </c>
      <c r="G9" s="151">
        <v>1121.63</v>
      </c>
      <c r="H9" s="158">
        <v>35217.1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</row>
    <row r="10" spans="1:211" ht="17.25" customHeight="1">
      <c r="A10" s="100" t="s">
        <v>426</v>
      </c>
      <c r="B10" s="100" t="s">
        <v>199</v>
      </c>
      <c r="C10" s="100" t="s">
        <v>33</v>
      </c>
      <c r="D10" s="100" t="s">
        <v>377</v>
      </c>
      <c r="E10" s="156" t="s">
        <v>265</v>
      </c>
      <c r="F10" s="151">
        <v>10</v>
      </c>
      <c r="G10" s="151">
        <v>0</v>
      </c>
      <c r="H10" s="158">
        <v>10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</row>
    <row r="11" spans="1:211" ht="17.25" customHeight="1">
      <c r="A11" s="100" t="s">
        <v>428</v>
      </c>
      <c r="B11" s="100" t="s">
        <v>4</v>
      </c>
      <c r="C11" s="100" t="s">
        <v>109</v>
      </c>
      <c r="D11" s="100" t="s">
        <v>377</v>
      </c>
      <c r="E11" s="156" t="s">
        <v>172</v>
      </c>
      <c r="F11" s="151">
        <v>80</v>
      </c>
      <c r="G11" s="151">
        <v>0</v>
      </c>
      <c r="H11" s="158">
        <v>80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</row>
    <row r="12" spans="1:211" ht="17.25" customHeight="1">
      <c r="A12" s="100" t="s">
        <v>98</v>
      </c>
      <c r="B12" s="100" t="s">
        <v>224</v>
      </c>
      <c r="C12" s="100" t="s">
        <v>333</v>
      </c>
      <c r="D12" s="100" t="s">
        <v>377</v>
      </c>
      <c r="E12" s="156" t="s">
        <v>271</v>
      </c>
      <c r="F12" s="151">
        <v>630.82</v>
      </c>
      <c r="G12" s="151">
        <v>630.82</v>
      </c>
      <c r="H12" s="158">
        <v>0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</row>
    <row r="13" spans="1:211" ht="23.25" customHeight="1">
      <c r="A13" s="100" t="s">
        <v>98</v>
      </c>
      <c r="B13" s="100" t="s">
        <v>224</v>
      </c>
      <c r="C13" s="100" t="s">
        <v>224</v>
      </c>
      <c r="D13" s="100" t="s">
        <v>377</v>
      </c>
      <c r="E13" s="156" t="s">
        <v>395</v>
      </c>
      <c r="F13" s="151">
        <v>6.8</v>
      </c>
      <c r="G13" s="151">
        <v>0</v>
      </c>
      <c r="H13" s="158">
        <v>6.8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</row>
    <row r="14" spans="1:211" ht="17.25" customHeight="1">
      <c r="A14" s="100" t="s">
        <v>98</v>
      </c>
      <c r="B14" s="100" t="s">
        <v>224</v>
      </c>
      <c r="C14" s="100" t="s">
        <v>3</v>
      </c>
      <c r="D14" s="100" t="s">
        <v>377</v>
      </c>
      <c r="E14" s="156" t="s">
        <v>50</v>
      </c>
      <c r="F14" s="151">
        <v>67</v>
      </c>
      <c r="G14" s="151">
        <v>0</v>
      </c>
      <c r="H14" s="158">
        <v>67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</row>
    <row r="15" spans="1:211" ht="17.25" customHeight="1">
      <c r="A15" s="100" t="s">
        <v>98</v>
      </c>
      <c r="B15" s="100" t="s">
        <v>224</v>
      </c>
      <c r="C15" s="100" t="s">
        <v>330</v>
      </c>
      <c r="D15" s="100" t="s">
        <v>377</v>
      </c>
      <c r="E15" s="156" t="s">
        <v>10</v>
      </c>
      <c r="F15" s="151">
        <v>102.62</v>
      </c>
      <c r="G15" s="151">
        <v>0</v>
      </c>
      <c r="H15" s="158">
        <v>102.62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</row>
    <row r="16" spans="1:8" ht="17.25" customHeight="1">
      <c r="A16" s="100" t="s">
        <v>98</v>
      </c>
      <c r="B16" s="100" t="s">
        <v>224</v>
      </c>
      <c r="C16" s="100" t="s">
        <v>220</v>
      </c>
      <c r="D16" s="100" t="s">
        <v>377</v>
      </c>
      <c r="E16" s="156" t="s">
        <v>218</v>
      </c>
      <c r="F16" s="151">
        <v>173.85</v>
      </c>
      <c r="G16" s="151">
        <v>0</v>
      </c>
      <c r="H16" s="158">
        <v>173.85</v>
      </c>
    </row>
    <row r="17" spans="1:8" ht="17.25" customHeight="1">
      <c r="A17" s="100" t="s">
        <v>98</v>
      </c>
      <c r="B17" s="100" t="s">
        <v>224</v>
      </c>
      <c r="C17" s="100" t="s">
        <v>110</v>
      </c>
      <c r="D17" s="100" t="s">
        <v>377</v>
      </c>
      <c r="E17" s="156" t="s">
        <v>423</v>
      </c>
      <c r="F17" s="151">
        <v>240.34</v>
      </c>
      <c r="G17" s="151">
        <v>0</v>
      </c>
      <c r="H17" s="158">
        <v>240.34</v>
      </c>
    </row>
    <row r="18" spans="1:8" ht="17.25" customHeight="1">
      <c r="A18" s="100" t="s">
        <v>98</v>
      </c>
      <c r="B18" s="100" t="s">
        <v>224</v>
      </c>
      <c r="C18" s="100" t="s">
        <v>4</v>
      </c>
      <c r="D18" s="100" t="s">
        <v>377</v>
      </c>
      <c r="E18" s="156" t="s">
        <v>373</v>
      </c>
      <c r="F18" s="151">
        <v>876.5</v>
      </c>
      <c r="G18" s="151">
        <v>0</v>
      </c>
      <c r="H18" s="158">
        <v>876.5</v>
      </c>
    </row>
    <row r="19" spans="1:8" ht="17.25" customHeight="1">
      <c r="A19" s="100" t="s">
        <v>98</v>
      </c>
      <c r="B19" s="100" t="s">
        <v>224</v>
      </c>
      <c r="C19" s="100" t="s">
        <v>33</v>
      </c>
      <c r="D19" s="100" t="s">
        <v>377</v>
      </c>
      <c r="E19" s="156" t="s">
        <v>277</v>
      </c>
      <c r="F19" s="151">
        <v>995.82</v>
      </c>
      <c r="G19" s="151">
        <v>0</v>
      </c>
      <c r="H19" s="158">
        <v>995.82</v>
      </c>
    </row>
    <row r="20" spans="1:8" ht="21.75" customHeight="1">
      <c r="A20" s="100" t="s">
        <v>98</v>
      </c>
      <c r="B20" s="100" t="s">
        <v>330</v>
      </c>
      <c r="C20" s="100" t="s">
        <v>330</v>
      </c>
      <c r="D20" s="100" t="s">
        <v>377</v>
      </c>
      <c r="E20" s="156" t="s">
        <v>97</v>
      </c>
      <c r="F20" s="151">
        <v>109.66</v>
      </c>
      <c r="G20" s="151">
        <v>109.66</v>
      </c>
      <c r="H20" s="158">
        <v>0</v>
      </c>
    </row>
    <row r="21" spans="1:8" ht="21" customHeight="1">
      <c r="A21" s="100" t="s">
        <v>98</v>
      </c>
      <c r="B21" s="100" t="s">
        <v>330</v>
      </c>
      <c r="C21" s="100" t="s">
        <v>220</v>
      </c>
      <c r="D21" s="100" t="s">
        <v>377</v>
      </c>
      <c r="E21" s="156" t="s">
        <v>146</v>
      </c>
      <c r="F21" s="151">
        <v>43.87</v>
      </c>
      <c r="G21" s="151">
        <v>43.87</v>
      </c>
      <c r="H21" s="158">
        <v>0</v>
      </c>
    </row>
    <row r="22" spans="1:8" ht="17.25" customHeight="1">
      <c r="A22" s="100" t="s">
        <v>98</v>
      </c>
      <c r="B22" s="100" t="s">
        <v>4</v>
      </c>
      <c r="C22" s="100" t="s">
        <v>333</v>
      </c>
      <c r="D22" s="100" t="s">
        <v>377</v>
      </c>
      <c r="E22" s="156" t="s">
        <v>115</v>
      </c>
      <c r="F22" s="151">
        <v>3558.7</v>
      </c>
      <c r="G22" s="151">
        <v>0</v>
      </c>
      <c r="H22" s="158">
        <v>3558.7</v>
      </c>
    </row>
    <row r="23" spans="1:8" ht="17.25" customHeight="1">
      <c r="A23" s="100" t="s">
        <v>98</v>
      </c>
      <c r="B23" s="100" t="s">
        <v>4</v>
      </c>
      <c r="C23" s="100" t="s">
        <v>224</v>
      </c>
      <c r="D23" s="100" t="s">
        <v>377</v>
      </c>
      <c r="E23" s="156" t="s">
        <v>425</v>
      </c>
      <c r="F23" s="151">
        <v>615.8</v>
      </c>
      <c r="G23" s="151">
        <v>0</v>
      </c>
      <c r="H23" s="158">
        <v>615.8</v>
      </c>
    </row>
    <row r="24" spans="1:8" ht="26.25" customHeight="1">
      <c r="A24" s="100" t="s">
        <v>98</v>
      </c>
      <c r="B24" s="100" t="s">
        <v>4</v>
      </c>
      <c r="C24" s="100" t="s">
        <v>109</v>
      </c>
      <c r="D24" s="100" t="s">
        <v>377</v>
      </c>
      <c r="E24" s="156" t="s">
        <v>140</v>
      </c>
      <c r="F24" s="151">
        <v>207.1</v>
      </c>
      <c r="G24" s="151">
        <v>0</v>
      </c>
      <c r="H24" s="158">
        <v>207.1</v>
      </c>
    </row>
    <row r="25" spans="1:8" ht="17.25" customHeight="1">
      <c r="A25" s="100" t="s">
        <v>98</v>
      </c>
      <c r="B25" s="100" t="s">
        <v>4</v>
      </c>
      <c r="C25" s="100" t="s">
        <v>330</v>
      </c>
      <c r="D25" s="100" t="s">
        <v>377</v>
      </c>
      <c r="E25" s="156" t="s">
        <v>32</v>
      </c>
      <c r="F25" s="151">
        <v>2</v>
      </c>
      <c r="G25" s="151">
        <v>0</v>
      </c>
      <c r="H25" s="158">
        <v>2</v>
      </c>
    </row>
    <row r="26" spans="1:8" ht="21.75" customHeight="1">
      <c r="A26" s="100" t="s">
        <v>98</v>
      </c>
      <c r="B26" s="100" t="s">
        <v>4</v>
      </c>
      <c r="C26" s="100" t="s">
        <v>220</v>
      </c>
      <c r="D26" s="100" t="s">
        <v>377</v>
      </c>
      <c r="E26" s="156" t="s">
        <v>78</v>
      </c>
      <c r="F26" s="151">
        <v>20.93</v>
      </c>
      <c r="G26" s="151">
        <v>0</v>
      </c>
      <c r="H26" s="158">
        <v>20.93</v>
      </c>
    </row>
    <row r="27" spans="1:8" ht="17.25" customHeight="1">
      <c r="A27" s="100" t="s">
        <v>98</v>
      </c>
      <c r="B27" s="100" t="s">
        <v>329</v>
      </c>
      <c r="C27" s="100" t="s">
        <v>333</v>
      </c>
      <c r="D27" s="100" t="s">
        <v>377</v>
      </c>
      <c r="E27" s="156" t="s">
        <v>251</v>
      </c>
      <c r="F27" s="151">
        <v>1028.5</v>
      </c>
      <c r="G27" s="151">
        <v>0</v>
      </c>
      <c r="H27" s="158">
        <v>1028.5</v>
      </c>
    </row>
    <row r="28" spans="1:8" ht="23.25" customHeight="1">
      <c r="A28" s="100" t="s">
        <v>98</v>
      </c>
      <c r="B28" s="100" t="s">
        <v>329</v>
      </c>
      <c r="C28" s="100" t="s">
        <v>224</v>
      </c>
      <c r="D28" s="100" t="s">
        <v>377</v>
      </c>
      <c r="E28" s="156" t="s">
        <v>276</v>
      </c>
      <c r="F28" s="151">
        <v>21339.8</v>
      </c>
      <c r="G28" s="151">
        <v>0</v>
      </c>
      <c r="H28" s="158">
        <v>21339.8</v>
      </c>
    </row>
    <row r="29" spans="1:8" ht="22.5" customHeight="1">
      <c r="A29" s="100" t="s">
        <v>98</v>
      </c>
      <c r="B29" s="100" t="s">
        <v>329</v>
      </c>
      <c r="C29" s="100" t="s">
        <v>109</v>
      </c>
      <c r="D29" s="100" t="s">
        <v>377</v>
      </c>
      <c r="E29" s="156" t="s">
        <v>318</v>
      </c>
      <c r="F29" s="151">
        <v>575.19</v>
      </c>
      <c r="G29" s="151">
        <v>241.05</v>
      </c>
      <c r="H29" s="158">
        <v>334.14</v>
      </c>
    </row>
    <row r="30" spans="1:8" ht="17.25" customHeight="1">
      <c r="A30" s="100" t="s">
        <v>98</v>
      </c>
      <c r="B30" s="100" t="s">
        <v>329</v>
      </c>
      <c r="C30" s="100" t="s">
        <v>3</v>
      </c>
      <c r="D30" s="100" t="s">
        <v>377</v>
      </c>
      <c r="E30" s="156" t="s">
        <v>325</v>
      </c>
      <c r="F30" s="151">
        <v>0.84</v>
      </c>
      <c r="G30" s="151">
        <v>0</v>
      </c>
      <c r="H30" s="158">
        <v>0.84</v>
      </c>
    </row>
    <row r="31" spans="1:8" ht="17.25" customHeight="1">
      <c r="A31" s="100" t="s">
        <v>98</v>
      </c>
      <c r="B31" s="100" t="s">
        <v>137</v>
      </c>
      <c r="C31" s="100" t="s">
        <v>333</v>
      </c>
      <c r="D31" s="100" t="s">
        <v>377</v>
      </c>
      <c r="E31" s="156" t="s">
        <v>416</v>
      </c>
      <c r="F31" s="151">
        <v>24</v>
      </c>
      <c r="G31" s="151">
        <v>0</v>
      </c>
      <c r="H31" s="158">
        <v>24</v>
      </c>
    </row>
    <row r="32" spans="1:8" ht="17.25" customHeight="1">
      <c r="A32" s="100" t="s">
        <v>98</v>
      </c>
      <c r="B32" s="100" t="s">
        <v>137</v>
      </c>
      <c r="C32" s="100" t="s">
        <v>224</v>
      </c>
      <c r="D32" s="100" t="s">
        <v>377</v>
      </c>
      <c r="E32" s="156" t="s">
        <v>59</v>
      </c>
      <c r="F32" s="151">
        <v>3426.96</v>
      </c>
      <c r="G32" s="151">
        <v>0</v>
      </c>
      <c r="H32" s="158">
        <v>3426.96</v>
      </c>
    </row>
    <row r="33" spans="1:8" ht="17.25" customHeight="1">
      <c r="A33" s="100" t="s">
        <v>98</v>
      </c>
      <c r="B33" s="100" t="s">
        <v>260</v>
      </c>
      <c r="C33" s="100" t="s">
        <v>224</v>
      </c>
      <c r="D33" s="100" t="s">
        <v>377</v>
      </c>
      <c r="E33" s="156" t="s">
        <v>31</v>
      </c>
      <c r="F33" s="151">
        <v>10</v>
      </c>
      <c r="G33" s="151">
        <v>0</v>
      </c>
      <c r="H33" s="158">
        <v>10</v>
      </c>
    </row>
    <row r="34" spans="1:8" ht="17.25" customHeight="1">
      <c r="A34" s="100" t="s">
        <v>98</v>
      </c>
      <c r="B34" s="100" t="s">
        <v>259</v>
      </c>
      <c r="C34" s="100" t="s">
        <v>333</v>
      </c>
      <c r="D34" s="100" t="s">
        <v>377</v>
      </c>
      <c r="E34" s="156" t="s">
        <v>388</v>
      </c>
      <c r="F34" s="151">
        <v>1320</v>
      </c>
      <c r="G34" s="151">
        <v>0</v>
      </c>
      <c r="H34" s="158">
        <v>1320</v>
      </c>
    </row>
    <row r="35" spans="1:8" ht="17.25" customHeight="1">
      <c r="A35" s="100" t="s">
        <v>98</v>
      </c>
      <c r="B35" s="100" t="s">
        <v>285</v>
      </c>
      <c r="C35" s="100" t="s">
        <v>333</v>
      </c>
      <c r="D35" s="100" t="s">
        <v>377</v>
      </c>
      <c r="E35" s="156" t="s">
        <v>317</v>
      </c>
      <c r="F35" s="151">
        <v>100</v>
      </c>
      <c r="G35" s="151">
        <v>0</v>
      </c>
      <c r="H35" s="158">
        <v>100</v>
      </c>
    </row>
    <row r="36" spans="1:8" ht="17.25" customHeight="1">
      <c r="A36" s="100" t="s">
        <v>98</v>
      </c>
      <c r="B36" s="100" t="s">
        <v>285</v>
      </c>
      <c r="C36" s="100" t="s">
        <v>224</v>
      </c>
      <c r="D36" s="100" t="s">
        <v>377</v>
      </c>
      <c r="E36" s="156" t="s">
        <v>279</v>
      </c>
      <c r="F36" s="151">
        <v>47.2</v>
      </c>
      <c r="G36" s="151">
        <v>0</v>
      </c>
      <c r="H36" s="158">
        <v>47.2</v>
      </c>
    </row>
    <row r="37" spans="1:8" ht="17.25" customHeight="1">
      <c r="A37" s="100" t="s">
        <v>98</v>
      </c>
      <c r="B37" s="100" t="s">
        <v>171</v>
      </c>
      <c r="C37" s="100" t="s">
        <v>333</v>
      </c>
      <c r="D37" s="100" t="s">
        <v>377</v>
      </c>
      <c r="E37" s="156" t="s">
        <v>305</v>
      </c>
      <c r="F37" s="151">
        <v>85.8</v>
      </c>
      <c r="G37" s="151">
        <v>0</v>
      </c>
      <c r="H37" s="158">
        <v>85.8</v>
      </c>
    </row>
    <row r="38" spans="1:8" ht="17.25" customHeight="1">
      <c r="A38" s="100" t="s">
        <v>98</v>
      </c>
      <c r="B38" s="100" t="s">
        <v>33</v>
      </c>
      <c r="C38" s="100" t="s">
        <v>333</v>
      </c>
      <c r="D38" s="100" t="s">
        <v>377</v>
      </c>
      <c r="E38" s="156" t="s">
        <v>398</v>
      </c>
      <c r="F38" s="151">
        <v>10</v>
      </c>
      <c r="G38" s="151">
        <v>0</v>
      </c>
      <c r="H38" s="158">
        <v>10</v>
      </c>
    </row>
    <row r="39" spans="1:8" ht="17.25" customHeight="1">
      <c r="A39" s="100" t="s">
        <v>186</v>
      </c>
      <c r="B39" s="100" t="s">
        <v>35</v>
      </c>
      <c r="C39" s="100" t="s">
        <v>333</v>
      </c>
      <c r="D39" s="100" t="s">
        <v>377</v>
      </c>
      <c r="E39" s="156" t="s">
        <v>421</v>
      </c>
      <c r="F39" s="151">
        <v>291.15</v>
      </c>
      <c r="G39" s="151">
        <v>0</v>
      </c>
      <c r="H39" s="158">
        <v>291.15</v>
      </c>
    </row>
    <row r="40" spans="1:8" ht="17.25" customHeight="1">
      <c r="A40" s="100" t="s">
        <v>186</v>
      </c>
      <c r="B40" s="100" t="s">
        <v>135</v>
      </c>
      <c r="C40" s="100" t="s">
        <v>333</v>
      </c>
      <c r="D40" s="100" t="s">
        <v>377</v>
      </c>
      <c r="E40" s="156" t="s">
        <v>390</v>
      </c>
      <c r="F40" s="151">
        <v>241.25</v>
      </c>
      <c r="G40" s="151">
        <v>0</v>
      </c>
      <c r="H40" s="158">
        <v>241.25</v>
      </c>
    </row>
    <row r="41" spans="1:8" ht="17.25" customHeight="1">
      <c r="A41" s="100" t="s">
        <v>156</v>
      </c>
      <c r="B41" s="100" t="s">
        <v>224</v>
      </c>
      <c r="C41" s="100" t="s">
        <v>333</v>
      </c>
      <c r="D41" s="100" t="s">
        <v>377</v>
      </c>
      <c r="E41" s="156" t="s">
        <v>439</v>
      </c>
      <c r="F41" s="151">
        <v>96.23</v>
      </c>
      <c r="G41" s="151">
        <v>96.23</v>
      </c>
      <c r="H41" s="158">
        <v>0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mergeCells count="5">
    <mergeCell ref="E5:E6"/>
    <mergeCell ref="D5:D6"/>
    <mergeCell ref="H4:H6"/>
    <mergeCell ref="G4:G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">
      <selection activeCell="B1" sqref="B1:B16384"/>
    </sheetView>
  </sheetViews>
  <sheetFormatPr defaultColWidth="9.16015625" defaultRowHeight="11.25"/>
  <cols>
    <col min="1" max="1" width="42.66015625" style="0" customWidth="1"/>
    <col min="2" max="2" width="17.16015625" style="146" customWidth="1"/>
    <col min="3" max="3" width="27" style="0" customWidth="1"/>
    <col min="4" max="5" width="17.16015625" style="146" customWidth="1"/>
    <col min="6" max="8" width="17.16015625" style="0" customWidth="1"/>
    <col min="9" max="251" width="8.66015625" style="0" customWidth="1"/>
  </cols>
  <sheetData>
    <row r="1" spans="1:251" ht="13.5" customHeight="1">
      <c r="A1" s="1"/>
      <c r="B1" s="127"/>
      <c r="C1" s="1"/>
      <c r="D1" s="127"/>
      <c r="E1" s="127"/>
      <c r="F1" s="1"/>
      <c r="G1" s="1"/>
      <c r="H1" s="3" t="s">
        <v>76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.75" customHeight="1">
      <c r="A2" s="25" t="s">
        <v>250</v>
      </c>
      <c r="B2" s="128"/>
      <c r="C2" s="4"/>
      <c r="D2" s="128"/>
      <c r="E2" s="128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12" customHeight="1">
      <c r="A3" s="24"/>
      <c r="B3" s="129"/>
      <c r="C3" s="5"/>
      <c r="D3" s="159"/>
      <c r="E3" s="159"/>
      <c r="F3" s="5"/>
      <c r="G3" s="5"/>
      <c r="H3" s="3" t="s">
        <v>217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16.5" customHeight="1">
      <c r="A4" s="6" t="s">
        <v>431</v>
      </c>
      <c r="B4" s="130"/>
      <c r="C4" s="7" t="s">
        <v>383</v>
      </c>
      <c r="D4" s="110"/>
      <c r="E4" s="110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8.5" customHeight="1">
      <c r="A5" s="8" t="s">
        <v>116</v>
      </c>
      <c r="B5" s="79" t="s">
        <v>291</v>
      </c>
      <c r="C5" s="8" t="s">
        <v>116</v>
      </c>
      <c r="D5" s="9" t="s">
        <v>94</v>
      </c>
      <c r="E5" s="22" t="s">
        <v>270</v>
      </c>
      <c r="F5" s="22" t="s">
        <v>268</v>
      </c>
      <c r="G5" s="22" t="s">
        <v>363</v>
      </c>
      <c r="H5" s="44" t="s">
        <v>34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6.5" customHeight="1">
      <c r="A6" s="10" t="s">
        <v>415</v>
      </c>
      <c r="B6" s="164">
        <f>SUM(B7:B9)</f>
        <v>36338.73</v>
      </c>
      <c r="C6" s="18" t="s">
        <v>169</v>
      </c>
      <c r="D6" s="160">
        <f aca="true" t="shared" si="0" ref="D6:D34">SUM(E6,F6,G6,H6)</f>
        <v>36338.73</v>
      </c>
      <c r="E6" s="162">
        <f>SUM(E7:E34)</f>
        <v>36338.73</v>
      </c>
      <c r="F6" s="69">
        <f>SUM(F7:F34)</f>
        <v>0</v>
      </c>
      <c r="G6" s="70">
        <f>SUM(G7:G34)</f>
        <v>0</v>
      </c>
      <c r="H6" s="69">
        <f>SUM(H7:H34)</f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6.5" customHeight="1">
      <c r="A7" s="10" t="s">
        <v>26</v>
      </c>
      <c r="B7" s="165">
        <v>36338.73</v>
      </c>
      <c r="C7" s="11" t="s">
        <v>19</v>
      </c>
      <c r="D7" s="161">
        <f t="shared" si="0"/>
        <v>10</v>
      </c>
      <c r="E7" s="163">
        <v>10</v>
      </c>
      <c r="F7" s="98">
        <v>0</v>
      </c>
      <c r="G7" s="11"/>
      <c r="H7" s="9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16.5" customHeight="1">
      <c r="A8" s="12" t="s">
        <v>53</v>
      </c>
      <c r="B8" s="158">
        <v>0</v>
      </c>
      <c r="C8" s="11" t="s">
        <v>88</v>
      </c>
      <c r="D8" s="161">
        <f t="shared" si="0"/>
        <v>0</v>
      </c>
      <c r="E8" s="163">
        <v>0</v>
      </c>
      <c r="F8" s="98">
        <v>0</v>
      </c>
      <c r="G8" s="11"/>
      <c r="H8" s="9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16.5" customHeight="1">
      <c r="A9" s="12" t="s">
        <v>408</v>
      </c>
      <c r="B9" s="137"/>
      <c r="C9" s="11" t="s">
        <v>200</v>
      </c>
      <c r="D9" s="161">
        <f t="shared" si="0"/>
        <v>0</v>
      </c>
      <c r="E9" s="163">
        <v>0</v>
      </c>
      <c r="F9" s="98">
        <v>0</v>
      </c>
      <c r="G9" s="11"/>
      <c r="H9" s="9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6.5" customHeight="1">
      <c r="A10" s="12" t="s">
        <v>194</v>
      </c>
      <c r="B10" s="166"/>
      <c r="C10" s="11" t="s">
        <v>298</v>
      </c>
      <c r="D10" s="161">
        <f t="shared" si="0"/>
        <v>0</v>
      </c>
      <c r="E10" s="163">
        <v>0</v>
      </c>
      <c r="F10" s="98">
        <v>0</v>
      </c>
      <c r="G10" s="11"/>
      <c r="H10" s="9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16.5" customHeight="1">
      <c r="A11" s="10" t="s">
        <v>55</v>
      </c>
      <c r="B11" s="137"/>
      <c r="C11" s="11" t="s">
        <v>376</v>
      </c>
      <c r="D11" s="161">
        <f t="shared" si="0"/>
        <v>80</v>
      </c>
      <c r="E11" s="163">
        <v>80</v>
      </c>
      <c r="F11" s="98">
        <v>0</v>
      </c>
      <c r="G11" s="11"/>
      <c r="H11" s="9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6.5" customHeight="1">
      <c r="A12" s="12" t="s">
        <v>362</v>
      </c>
      <c r="B12" s="166"/>
      <c r="C12" s="11" t="s">
        <v>219</v>
      </c>
      <c r="D12" s="161">
        <f t="shared" si="0"/>
        <v>0</v>
      </c>
      <c r="E12" s="163">
        <v>0</v>
      </c>
      <c r="F12" s="98">
        <v>0</v>
      </c>
      <c r="G12" s="11"/>
      <c r="H12" s="9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6.5" customHeight="1">
      <c r="A13" s="12" t="s">
        <v>357</v>
      </c>
      <c r="B13" s="137"/>
      <c r="C13" s="11" t="s">
        <v>39</v>
      </c>
      <c r="D13" s="161">
        <f t="shared" si="0"/>
        <v>0</v>
      </c>
      <c r="E13" s="163">
        <v>0</v>
      </c>
      <c r="F13" s="98">
        <v>0</v>
      </c>
      <c r="G13" s="11"/>
      <c r="H13" s="9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6.5" customHeight="1">
      <c r="A14" s="12"/>
      <c r="B14" s="166"/>
      <c r="C14" s="11" t="s">
        <v>93</v>
      </c>
      <c r="D14" s="161">
        <f t="shared" si="0"/>
        <v>35620.1</v>
      </c>
      <c r="E14" s="163">
        <v>35620.1</v>
      </c>
      <c r="F14" s="98">
        <v>0</v>
      </c>
      <c r="G14" s="11"/>
      <c r="H14" s="9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16.5" customHeight="1">
      <c r="A15" s="12"/>
      <c r="B15" s="137"/>
      <c r="C15" s="11" t="s">
        <v>372</v>
      </c>
      <c r="D15" s="161">
        <f t="shared" si="0"/>
        <v>0</v>
      </c>
      <c r="E15" s="163">
        <v>0</v>
      </c>
      <c r="F15" s="98">
        <v>0</v>
      </c>
      <c r="G15" s="11"/>
      <c r="H15" s="9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16.5" customHeight="1">
      <c r="A16" s="12"/>
      <c r="B16" s="167"/>
      <c r="C16" s="11" t="s">
        <v>403</v>
      </c>
      <c r="D16" s="161">
        <f t="shared" si="0"/>
        <v>532.4</v>
      </c>
      <c r="E16" s="163">
        <v>532.4</v>
      </c>
      <c r="F16" s="98">
        <v>0</v>
      </c>
      <c r="G16" s="11"/>
      <c r="H16" s="9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6.5" customHeight="1">
      <c r="A17" s="12"/>
      <c r="B17" s="167"/>
      <c r="C17" s="11" t="s">
        <v>292</v>
      </c>
      <c r="D17" s="161">
        <f t="shared" si="0"/>
        <v>0</v>
      </c>
      <c r="E17" s="163">
        <v>0</v>
      </c>
      <c r="F17" s="98">
        <v>0</v>
      </c>
      <c r="G17" s="11"/>
      <c r="H17" s="9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16.5" customHeight="1">
      <c r="A18" s="12"/>
      <c r="B18" s="166"/>
      <c r="C18" s="11" t="s">
        <v>2</v>
      </c>
      <c r="D18" s="161">
        <f t="shared" si="0"/>
        <v>0</v>
      </c>
      <c r="E18" s="163">
        <v>0</v>
      </c>
      <c r="F18" s="98">
        <v>0</v>
      </c>
      <c r="G18" s="11"/>
      <c r="H18" s="9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6.5" customHeight="1">
      <c r="A19" s="12"/>
      <c r="B19" s="137"/>
      <c r="C19" s="11" t="s">
        <v>356</v>
      </c>
      <c r="D19" s="161">
        <f t="shared" si="0"/>
        <v>0</v>
      </c>
      <c r="E19" s="163">
        <v>0</v>
      </c>
      <c r="F19" s="98">
        <v>0</v>
      </c>
      <c r="G19" s="11"/>
      <c r="H19" s="9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16.5" customHeight="1">
      <c r="A20" s="12"/>
      <c r="B20" s="167"/>
      <c r="C20" s="11" t="s">
        <v>48</v>
      </c>
      <c r="D20" s="161">
        <f t="shared" si="0"/>
        <v>0</v>
      </c>
      <c r="E20" s="163">
        <v>0</v>
      </c>
      <c r="F20" s="98">
        <v>0</v>
      </c>
      <c r="G20" s="11"/>
      <c r="H20" s="9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6.5" customHeight="1">
      <c r="A21" s="12"/>
      <c r="B21" s="167"/>
      <c r="C21" s="11" t="s">
        <v>324</v>
      </c>
      <c r="D21" s="161">
        <f t="shared" si="0"/>
        <v>0</v>
      </c>
      <c r="E21" s="163">
        <v>0</v>
      </c>
      <c r="F21" s="98">
        <v>0</v>
      </c>
      <c r="G21" s="11"/>
      <c r="H21" s="9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6.5" customHeight="1">
      <c r="A22" s="12"/>
      <c r="B22" s="167"/>
      <c r="C22" s="14" t="s">
        <v>58</v>
      </c>
      <c r="D22" s="161">
        <f t="shared" si="0"/>
        <v>0</v>
      </c>
      <c r="E22" s="163">
        <v>0</v>
      </c>
      <c r="F22" s="98">
        <v>0</v>
      </c>
      <c r="G22" s="11"/>
      <c r="H22" s="9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12"/>
      <c r="B23" s="167"/>
      <c r="C23" s="11" t="s">
        <v>337</v>
      </c>
      <c r="D23" s="161">
        <f t="shared" si="0"/>
        <v>0</v>
      </c>
      <c r="E23" s="163">
        <v>0</v>
      </c>
      <c r="F23" s="98">
        <v>0</v>
      </c>
      <c r="G23" s="11"/>
      <c r="H23" s="9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12"/>
      <c r="B24" s="166"/>
      <c r="C24" s="11" t="s">
        <v>38</v>
      </c>
      <c r="D24" s="161">
        <f t="shared" si="0"/>
        <v>0</v>
      </c>
      <c r="E24" s="163">
        <v>0</v>
      </c>
      <c r="F24" s="98">
        <v>0</v>
      </c>
      <c r="G24" s="11"/>
      <c r="H24" s="9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12"/>
      <c r="B25" s="168"/>
      <c r="C25" s="15" t="s">
        <v>25</v>
      </c>
      <c r="D25" s="161">
        <f t="shared" si="0"/>
        <v>0</v>
      </c>
      <c r="E25" s="163">
        <v>0</v>
      </c>
      <c r="F25" s="98">
        <v>0</v>
      </c>
      <c r="G25" s="11"/>
      <c r="H25" s="9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16"/>
      <c r="B26" s="168"/>
      <c r="C26" s="17" t="s">
        <v>57</v>
      </c>
      <c r="D26" s="161">
        <f t="shared" si="0"/>
        <v>96.23</v>
      </c>
      <c r="E26" s="163">
        <v>96.23</v>
      </c>
      <c r="F26" s="98">
        <v>0</v>
      </c>
      <c r="G26" s="11"/>
      <c r="H26" s="9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6.5" customHeight="1">
      <c r="A27" s="16"/>
      <c r="B27" s="166"/>
      <c r="C27" s="11" t="s">
        <v>40</v>
      </c>
      <c r="D27" s="161">
        <f t="shared" si="0"/>
        <v>0</v>
      </c>
      <c r="E27" s="163">
        <v>0</v>
      </c>
      <c r="F27" s="98">
        <v>0</v>
      </c>
      <c r="G27" s="11"/>
      <c r="H27" s="9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6.5" customHeight="1">
      <c r="A28" s="18"/>
      <c r="B28" s="166"/>
      <c r="C28" s="11" t="s">
        <v>340</v>
      </c>
      <c r="D28" s="161">
        <f t="shared" si="0"/>
        <v>0</v>
      </c>
      <c r="E28" s="163">
        <v>0</v>
      </c>
      <c r="F28" s="98">
        <v>0</v>
      </c>
      <c r="G28" s="11"/>
      <c r="H28" s="95"/>
      <c r="I28" s="5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6.5" customHeight="1">
      <c r="A29" s="18"/>
      <c r="B29" s="166"/>
      <c r="C29" s="11" t="s">
        <v>233</v>
      </c>
      <c r="D29" s="161">
        <f t="shared" si="0"/>
        <v>0</v>
      </c>
      <c r="E29" s="163">
        <v>0</v>
      </c>
      <c r="F29" s="98">
        <v>0</v>
      </c>
      <c r="G29" s="11"/>
      <c r="H29" s="95"/>
      <c r="I29" s="6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6.5" customHeight="1">
      <c r="A30" s="18"/>
      <c r="B30" s="166"/>
      <c r="C30" s="11" t="s">
        <v>190</v>
      </c>
      <c r="D30" s="161">
        <f t="shared" si="0"/>
        <v>0</v>
      </c>
      <c r="E30" s="163">
        <v>0</v>
      </c>
      <c r="F30" s="98">
        <v>0</v>
      </c>
      <c r="G30" s="11"/>
      <c r="H30" s="9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16.5" customHeight="1">
      <c r="A31" s="18"/>
      <c r="B31" s="166"/>
      <c r="C31" s="11" t="s">
        <v>14</v>
      </c>
      <c r="D31" s="161">
        <f t="shared" si="0"/>
        <v>0</v>
      </c>
      <c r="E31" s="163">
        <v>0</v>
      </c>
      <c r="F31" s="98">
        <v>0</v>
      </c>
      <c r="G31" s="11"/>
      <c r="H31" s="9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16.5" customHeight="1">
      <c r="A32" s="18"/>
      <c r="B32" s="166"/>
      <c r="C32" s="11" t="s">
        <v>282</v>
      </c>
      <c r="D32" s="161">
        <f t="shared" si="0"/>
        <v>0</v>
      </c>
      <c r="E32" s="163">
        <v>0</v>
      </c>
      <c r="F32" s="98">
        <v>0</v>
      </c>
      <c r="G32" s="11"/>
      <c r="H32" s="9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6.5" customHeight="1">
      <c r="A33" s="18"/>
      <c r="B33" s="167"/>
      <c r="C33" s="11" t="s">
        <v>47</v>
      </c>
      <c r="D33" s="161">
        <f t="shared" si="0"/>
        <v>0</v>
      </c>
      <c r="E33" s="163">
        <v>0</v>
      </c>
      <c r="F33" s="98">
        <v>0</v>
      </c>
      <c r="G33" s="11"/>
      <c r="H33" s="95"/>
      <c r="I33" s="5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6.5" customHeight="1">
      <c r="A34" s="18"/>
      <c r="B34" s="167"/>
      <c r="C34" s="11" t="s">
        <v>192</v>
      </c>
      <c r="D34" s="161">
        <f t="shared" si="0"/>
        <v>0</v>
      </c>
      <c r="E34" s="151">
        <v>0</v>
      </c>
      <c r="F34" s="99">
        <v>0</v>
      </c>
      <c r="G34" s="11"/>
      <c r="H34" s="9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16.5" customHeight="1">
      <c r="A35" s="43"/>
      <c r="B35" s="167"/>
      <c r="C35" s="11"/>
      <c r="D35" s="148"/>
      <c r="E35" s="136"/>
      <c r="F35" s="42"/>
      <c r="G35" s="94"/>
      <c r="H35" s="9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16.5" customHeight="1">
      <c r="A36" s="12"/>
      <c r="B36" s="166"/>
      <c r="C36" s="11" t="s">
        <v>343</v>
      </c>
      <c r="D36" s="148">
        <f>SUM(E36,F36,G36,H36)</f>
        <v>0</v>
      </c>
      <c r="E36" s="134"/>
      <c r="F36" s="90"/>
      <c r="G36" s="94"/>
      <c r="H36" s="9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6.5" customHeight="1">
      <c r="A37" s="12"/>
      <c r="B37" s="168"/>
      <c r="C37" s="13"/>
      <c r="D37" s="148">
        <f>SUM(E37,F37,G37,H37)</f>
        <v>0</v>
      </c>
      <c r="E37" s="134"/>
      <c r="F37" s="90"/>
      <c r="G37" s="94"/>
      <c r="H37" s="9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16.5" customHeight="1">
      <c r="A38" s="20" t="s">
        <v>331</v>
      </c>
      <c r="B38" s="169">
        <f>SUM(B6,B10)</f>
        <v>36338.73</v>
      </c>
      <c r="C38" s="19" t="s">
        <v>215</v>
      </c>
      <c r="D38" s="148">
        <f>SUM(E38,F38,G38,H38)</f>
        <v>36338.73</v>
      </c>
      <c r="E38" s="148">
        <f>SUM(E6,E36)</f>
        <v>36338.73</v>
      </c>
      <c r="F38" s="91">
        <f>SUM(F6,F36)</f>
        <v>0</v>
      </c>
      <c r="G38" s="54">
        <f>SUM(G6,G36)</f>
        <v>0</v>
      </c>
      <c r="H38" s="54">
        <f>SUM(H6,H36)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5:10" ht="9.75" customHeight="1">
      <c r="E39" s="140"/>
      <c r="F39" s="23"/>
      <c r="H39" s="23"/>
      <c r="J39" s="23"/>
    </row>
    <row r="40" spans="5:8" ht="9.75" customHeight="1">
      <c r="E40" s="140"/>
      <c r="F40" s="23"/>
      <c r="H40" s="23"/>
    </row>
    <row r="41" spans="5:6" ht="9.75" customHeight="1">
      <c r="E41" s="140"/>
      <c r="F41" s="23"/>
    </row>
    <row r="42" ht="9.75" customHeight="1">
      <c r="E42" s="140"/>
    </row>
    <row r="43" ht="9.75" customHeight="1">
      <c r="E43" s="140"/>
    </row>
  </sheetData>
  <printOptions horizontalCentered="1"/>
  <pageMargins left="0.7874015748031495" right="0.7874015748031495" top="0.7874015748031495" bottom="0.7874015748031495" header="0" footer="0"/>
  <pageSetup fitToHeight="100" fitToWidth="1" horizontalDpi="600" verticalDpi="600" orientation="portrait" paperSize="9" scale="61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E41"/>
  <sheetViews>
    <sheetView showGridLines="0" showZeros="0" workbookViewId="0" topLeftCell="A4">
      <pane xSplit="15" ySplit="14" topLeftCell="P18" activePane="bottomRight" state="frozen"/>
      <selection pane="topLeft" activeCell="A4" sqref="A4"/>
      <selection pane="topRight" activeCell="P4" sqref="P4"/>
      <selection pane="bottomLeft" activeCell="A18" sqref="A18"/>
      <selection pane="bottomRight" activeCell="A41" sqref="A41:IV4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  <col min="6" max="6" width="12.83203125" style="146" customWidth="1"/>
    <col min="7" max="16" width="9.16015625" style="146" customWidth="1"/>
    <col min="17" max="17" width="11.5" style="146" customWidth="1"/>
    <col min="18" max="37" width="9.16015625" style="146" customWidth="1"/>
    <col min="38" max="38" width="10.16015625" style="146" customWidth="1"/>
    <col min="39" max="43" width="9.16015625" style="146" customWidth="1"/>
    <col min="44" max="44" width="11" style="146" customWidth="1"/>
    <col min="45" max="45" width="11.83203125" style="146" customWidth="1"/>
    <col min="46" max="48" width="9.16015625" style="146" customWidth="1"/>
    <col min="49" max="49" width="10.5" style="146" customWidth="1"/>
    <col min="50" max="50" width="10.83203125" style="146" customWidth="1"/>
    <col min="51" max="51" width="10.33203125" style="146" customWidth="1"/>
    <col min="52" max="58" width="9.16015625" style="146" customWidth="1"/>
    <col min="59" max="59" width="12" style="146" customWidth="1"/>
    <col min="60" max="99" width="9.16015625" style="146" customWidth="1"/>
    <col min="100" max="100" width="5.33203125" style="146" customWidth="1"/>
    <col min="101" max="104" width="9.16015625" style="146" customWidth="1"/>
  </cols>
  <sheetData>
    <row r="1" spans="1:104" ht="18" customHeight="1">
      <c r="A1" s="111"/>
      <c r="B1" s="112"/>
      <c r="C1" s="112"/>
      <c r="D1" s="112"/>
      <c r="E1" s="112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1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2" t="s">
        <v>397</v>
      </c>
    </row>
    <row r="2" spans="1:104" ht="24.75" customHeight="1">
      <c r="A2" s="113" t="s">
        <v>185</v>
      </c>
      <c r="B2" s="114"/>
      <c r="C2" s="114"/>
      <c r="D2" s="114"/>
      <c r="E2" s="115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2"/>
      <c r="CW2" s="172"/>
      <c r="CX2" s="172"/>
      <c r="CY2" s="172"/>
      <c r="CZ2" s="172"/>
    </row>
    <row r="3" spans="1:104" ht="18" customHeight="1">
      <c r="A3" s="112"/>
      <c r="B3" s="116"/>
      <c r="C3" s="116"/>
      <c r="D3" s="116"/>
      <c r="E3" s="111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1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3" t="s">
        <v>217</v>
      </c>
    </row>
    <row r="4" spans="1:104" ht="21.75" customHeight="1">
      <c r="A4" s="117" t="s">
        <v>153</v>
      </c>
      <c r="B4" s="117"/>
      <c r="C4" s="117"/>
      <c r="D4" s="117"/>
      <c r="E4" s="118"/>
      <c r="F4" s="194" t="s">
        <v>346</v>
      </c>
      <c r="G4" s="174" t="s">
        <v>231</v>
      </c>
      <c r="H4" s="174"/>
      <c r="I4" s="174"/>
      <c r="J4" s="174"/>
      <c r="K4" s="174"/>
      <c r="L4" s="174"/>
      <c r="M4" s="174"/>
      <c r="N4" s="174"/>
      <c r="O4" s="174"/>
      <c r="P4" s="174"/>
      <c r="Q4" s="174" t="s">
        <v>66</v>
      </c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 t="s">
        <v>150</v>
      </c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21" t="s">
        <v>214</v>
      </c>
      <c r="BI4" s="174"/>
      <c r="BJ4" s="174"/>
      <c r="BK4" s="174"/>
      <c r="BL4" s="174"/>
      <c r="BM4" s="121" t="s">
        <v>394</v>
      </c>
      <c r="BN4" s="121"/>
      <c r="BO4" s="121"/>
      <c r="BP4" s="121" t="s">
        <v>104</v>
      </c>
      <c r="BQ4" s="121"/>
      <c r="BR4" s="121"/>
      <c r="BS4" s="121" t="s">
        <v>139</v>
      </c>
      <c r="BT4" s="121"/>
      <c r="BU4" s="121"/>
      <c r="BV4" s="121" t="s">
        <v>37</v>
      </c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 t="s">
        <v>75</v>
      </c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75"/>
      <c r="CV4" s="121" t="s">
        <v>17</v>
      </c>
      <c r="CW4" s="176"/>
      <c r="CX4" s="176"/>
      <c r="CY4" s="176"/>
      <c r="CZ4" s="176"/>
    </row>
    <row r="5" spans="1:104" ht="26.25" customHeight="1">
      <c r="A5" s="119" t="s">
        <v>436</v>
      </c>
      <c r="B5" s="119"/>
      <c r="C5" s="120"/>
      <c r="D5" s="199" t="s">
        <v>211</v>
      </c>
      <c r="E5" s="197" t="s">
        <v>117</v>
      </c>
      <c r="F5" s="194"/>
      <c r="G5" s="195" t="s">
        <v>94</v>
      </c>
      <c r="H5" s="195" t="s">
        <v>387</v>
      </c>
      <c r="I5" s="195" t="s">
        <v>112</v>
      </c>
      <c r="J5" s="195" t="s">
        <v>165</v>
      </c>
      <c r="K5" s="195" t="s">
        <v>61</v>
      </c>
      <c r="L5" s="195" t="s">
        <v>227</v>
      </c>
      <c r="M5" s="195" t="s">
        <v>197</v>
      </c>
      <c r="N5" s="195" t="s">
        <v>7</v>
      </c>
      <c r="O5" s="195" t="s">
        <v>45</v>
      </c>
      <c r="P5" s="195" t="s">
        <v>422</v>
      </c>
      <c r="Q5" s="195" t="s">
        <v>94</v>
      </c>
      <c r="R5" s="195" t="s">
        <v>366</v>
      </c>
      <c r="S5" s="195" t="s">
        <v>121</v>
      </c>
      <c r="T5" s="195" t="s">
        <v>111</v>
      </c>
      <c r="U5" s="195" t="s">
        <v>223</v>
      </c>
      <c r="V5" s="195" t="s">
        <v>427</v>
      </c>
      <c r="W5" s="195" t="s">
        <v>307</v>
      </c>
      <c r="X5" s="195" t="s">
        <v>159</v>
      </c>
      <c r="Y5" s="195" t="s">
        <v>64</v>
      </c>
      <c r="Z5" s="195" t="s">
        <v>316</v>
      </c>
      <c r="AA5" s="195" t="s">
        <v>132</v>
      </c>
      <c r="AB5" s="195" t="s">
        <v>52</v>
      </c>
      <c r="AC5" s="195" t="s">
        <v>304</v>
      </c>
      <c r="AD5" s="195" t="s">
        <v>108</v>
      </c>
      <c r="AE5" s="195" t="s">
        <v>321</v>
      </c>
      <c r="AF5" s="195" t="s">
        <v>249</v>
      </c>
      <c r="AG5" s="195" t="s">
        <v>209</v>
      </c>
      <c r="AH5" s="195" t="s">
        <v>205</v>
      </c>
      <c r="AI5" s="195" t="s">
        <v>435</v>
      </c>
      <c r="AJ5" s="195" t="s">
        <v>414</v>
      </c>
      <c r="AK5" s="195" t="s">
        <v>402</v>
      </c>
      <c r="AL5" s="195" t="s">
        <v>256</v>
      </c>
      <c r="AM5" s="195" t="s">
        <v>300</v>
      </c>
      <c r="AN5" s="195" t="s">
        <v>103</v>
      </c>
      <c r="AO5" s="195" t="s">
        <v>432</v>
      </c>
      <c r="AP5" s="195" t="s">
        <v>290</v>
      </c>
      <c r="AQ5" s="195" t="s">
        <v>438</v>
      </c>
      <c r="AR5" s="195" t="s">
        <v>332</v>
      </c>
      <c r="AS5" s="195" t="s">
        <v>94</v>
      </c>
      <c r="AT5" s="195" t="s">
        <v>24</v>
      </c>
      <c r="AU5" s="195" t="s">
        <v>434</v>
      </c>
      <c r="AV5" s="195" t="s">
        <v>310</v>
      </c>
      <c r="AW5" s="195" t="s">
        <v>286</v>
      </c>
      <c r="AX5" s="195" t="s">
        <v>6</v>
      </c>
      <c r="AY5" s="195" t="s">
        <v>80</v>
      </c>
      <c r="AZ5" s="195" t="s">
        <v>393</v>
      </c>
      <c r="BA5" s="195" t="s">
        <v>30</v>
      </c>
      <c r="BB5" s="195" t="s">
        <v>297</v>
      </c>
      <c r="BC5" s="195" t="s">
        <v>127</v>
      </c>
      <c r="BD5" s="195" t="s">
        <v>36</v>
      </c>
      <c r="BE5" s="195" t="s">
        <v>149</v>
      </c>
      <c r="BF5" s="195" t="s">
        <v>206</v>
      </c>
      <c r="BG5" s="195" t="s">
        <v>350</v>
      </c>
      <c r="BH5" s="195" t="s">
        <v>94</v>
      </c>
      <c r="BI5" s="195" t="s">
        <v>339</v>
      </c>
      <c r="BJ5" s="195" t="s">
        <v>241</v>
      </c>
      <c r="BK5" s="195" t="s">
        <v>371</v>
      </c>
      <c r="BL5" s="195" t="s">
        <v>309</v>
      </c>
      <c r="BM5" s="195" t="s">
        <v>94</v>
      </c>
      <c r="BN5" s="195" t="s">
        <v>296</v>
      </c>
      <c r="BO5" s="195" t="s">
        <v>315</v>
      </c>
      <c r="BP5" s="195" t="s">
        <v>94</v>
      </c>
      <c r="BQ5" s="195" t="s">
        <v>77</v>
      </c>
      <c r="BR5" s="195" t="s">
        <v>44</v>
      </c>
      <c r="BS5" s="195" t="s">
        <v>94</v>
      </c>
      <c r="BT5" s="195" t="s">
        <v>138</v>
      </c>
      <c r="BU5" s="195" t="s">
        <v>191</v>
      </c>
      <c r="BV5" s="195" t="s">
        <v>94</v>
      </c>
      <c r="BW5" s="195" t="s">
        <v>102</v>
      </c>
      <c r="BX5" s="195" t="s">
        <v>401</v>
      </c>
      <c r="BY5" s="195" t="s">
        <v>400</v>
      </c>
      <c r="BZ5" s="195" t="s">
        <v>5</v>
      </c>
      <c r="CA5" s="195" t="s">
        <v>407</v>
      </c>
      <c r="CB5" s="195" t="s">
        <v>51</v>
      </c>
      <c r="CC5" s="195" t="s">
        <v>213</v>
      </c>
      <c r="CD5" s="195" t="s">
        <v>348</v>
      </c>
      <c r="CE5" s="195" t="s">
        <v>299</v>
      </c>
      <c r="CF5" s="195" t="s">
        <v>168</v>
      </c>
      <c r="CG5" s="201" t="s">
        <v>94</v>
      </c>
      <c r="CH5" s="194" t="s">
        <v>102</v>
      </c>
      <c r="CI5" s="194" t="s">
        <v>401</v>
      </c>
      <c r="CJ5" s="194" t="s">
        <v>400</v>
      </c>
      <c r="CK5" s="194" t="s">
        <v>5</v>
      </c>
      <c r="CL5" s="194" t="s">
        <v>407</v>
      </c>
      <c r="CM5" s="194" t="s">
        <v>51</v>
      </c>
      <c r="CN5" s="194" t="s">
        <v>213</v>
      </c>
      <c r="CO5" s="194" t="s">
        <v>284</v>
      </c>
      <c r="CP5" s="194" t="s">
        <v>208</v>
      </c>
      <c r="CQ5" s="194" t="s">
        <v>126</v>
      </c>
      <c r="CR5" s="194" t="s">
        <v>114</v>
      </c>
      <c r="CS5" s="194" t="s">
        <v>348</v>
      </c>
      <c r="CT5" s="194" t="s">
        <v>299</v>
      </c>
      <c r="CU5" s="194" t="s">
        <v>75</v>
      </c>
      <c r="CV5" s="195" t="s">
        <v>94</v>
      </c>
      <c r="CW5" s="195" t="s">
        <v>396</v>
      </c>
      <c r="CX5" s="195" t="s">
        <v>240</v>
      </c>
      <c r="CY5" s="195" t="s">
        <v>134</v>
      </c>
      <c r="CZ5" s="195" t="s">
        <v>17</v>
      </c>
    </row>
    <row r="6" spans="1:104" ht="45" customHeight="1">
      <c r="A6" s="122" t="s">
        <v>170</v>
      </c>
      <c r="B6" s="122" t="s">
        <v>306</v>
      </c>
      <c r="C6" s="123" t="s">
        <v>301</v>
      </c>
      <c r="D6" s="200"/>
      <c r="E6" s="198"/>
      <c r="F6" s="194"/>
      <c r="G6" s="196"/>
      <c r="H6" s="196" t="s">
        <v>387</v>
      </c>
      <c r="I6" s="196" t="s">
        <v>112</v>
      </c>
      <c r="J6" s="196" t="s">
        <v>165</v>
      </c>
      <c r="K6" s="196" t="s">
        <v>61</v>
      </c>
      <c r="L6" s="196" t="s">
        <v>227</v>
      </c>
      <c r="M6" s="196" t="s">
        <v>197</v>
      </c>
      <c r="N6" s="196" t="s">
        <v>7</v>
      </c>
      <c r="O6" s="196" t="s">
        <v>45</v>
      </c>
      <c r="P6" s="196" t="s">
        <v>422</v>
      </c>
      <c r="Q6" s="196" t="s">
        <v>94</v>
      </c>
      <c r="R6" s="196" t="s">
        <v>366</v>
      </c>
      <c r="S6" s="196" t="s">
        <v>121</v>
      </c>
      <c r="T6" s="196" t="s">
        <v>111</v>
      </c>
      <c r="U6" s="196" t="s">
        <v>223</v>
      </c>
      <c r="V6" s="196" t="s">
        <v>427</v>
      </c>
      <c r="W6" s="196" t="s">
        <v>307</v>
      </c>
      <c r="X6" s="196" t="s">
        <v>159</v>
      </c>
      <c r="Y6" s="196" t="s">
        <v>64</v>
      </c>
      <c r="Z6" s="196" t="s">
        <v>316</v>
      </c>
      <c r="AA6" s="196" t="s">
        <v>132</v>
      </c>
      <c r="AB6" s="196" t="s">
        <v>52</v>
      </c>
      <c r="AC6" s="196" t="s">
        <v>304</v>
      </c>
      <c r="AD6" s="196" t="s">
        <v>108</v>
      </c>
      <c r="AE6" s="196" t="s">
        <v>321</v>
      </c>
      <c r="AF6" s="196" t="s">
        <v>249</v>
      </c>
      <c r="AG6" s="196" t="s">
        <v>209</v>
      </c>
      <c r="AH6" s="196" t="s">
        <v>205</v>
      </c>
      <c r="AI6" s="196" t="s">
        <v>435</v>
      </c>
      <c r="AJ6" s="196" t="s">
        <v>414</v>
      </c>
      <c r="AK6" s="196" t="s">
        <v>402</v>
      </c>
      <c r="AL6" s="196" t="s">
        <v>256</v>
      </c>
      <c r="AM6" s="196" t="s">
        <v>300</v>
      </c>
      <c r="AN6" s="196" t="s">
        <v>103</v>
      </c>
      <c r="AO6" s="196" t="s">
        <v>432</v>
      </c>
      <c r="AP6" s="196" t="s">
        <v>290</v>
      </c>
      <c r="AQ6" s="196" t="s">
        <v>438</v>
      </c>
      <c r="AR6" s="196" t="s">
        <v>332</v>
      </c>
      <c r="AS6" s="196" t="s">
        <v>94</v>
      </c>
      <c r="AT6" s="196" t="s">
        <v>24</v>
      </c>
      <c r="AU6" s="196" t="s">
        <v>434</v>
      </c>
      <c r="AV6" s="196" t="s">
        <v>310</v>
      </c>
      <c r="AW6" s="196" t="s">
        <v>286</v>
      </c>
      <c r="AX6" s="196" t="s">
        <v>6</v>
      </c>
      <c r="AY6" s="196" t="s">
        <v>80</v>
      </c>
      <c r="AZ6" s="196" t="s">
        <v>393</v>
      </c>
      <c r="BA6" s="196" t="s">
        <v>30</v>
      </c>
      <c r="BB6" s="196" t="s">
        <v>297</v>
      </c>
      <c r="BC6" s="196" t="s">
        <v>127</v>
      </c>
      <c r="BD6" s="196" t="s">
        <v>36</v>
      </c>
      <c r="BE6" s="196" t="s">
        <v>149</v>
      </c>
      <c r="BF6" s="196" t="s">
        <v>206</v>
      </c>
      <c r="BG6" s="196" t="s">
        <v>350</v>
      </c>
      <c r="BH6" s="196" t="s">
        <v>94</v>
      </c>
      <c r="BI6" s="196" t="s">
        <v>339</v>
      </c>
      <c r="BJ6" s="196" t="s">
        <v>241</v>
      </c>
      <c r="BK6" s="196" t="s">
        <v>371</v>
      </c>
      <c r="BL6" s="196" t="s">
        <v>309</v>
      </c>
      <c r="BM6" s="196" t="s">
        <v>94</v>
      </c>
      <c r="BN6" s="196" t="s">
        <v>296</v>
      </c>
      <c r="BO6" s="196" t="s">
        <v>315</v>
      </c>
      <c r="BP6" s="196" t="s">
        <v>94</v>
      </c>
      <c r="BQ6" s="196" t="s">
        <v>77</v>
      </c>
      <c r="BR6" s="196" t="s">
        <v>44</v>
      </c>
      <c r="BS6" s="196" t="s">
        <v>94</v>
      </c>
      <c r="BT6" s="196" t="s">
        <v>138</v>
      </c>
      <c r="BU6" s="196" t="s">
        <v>191</v>
      </c>
      <c r="BV6" s="196" t="s">
        <v>94</v>
      </c>
      <c r="BW6" s="196" t="s">
        <v>102</v>
      </c>
      <c r="BX6" s="196" t="s">
        <v>401</v>
      </c>
      <c r="BY6" s="196" t="s">
        <v>400</v>
      </c>
      <c r="BZ6" s="196" t="s">
        <v>5</v>
      </c>
      <c r="CA6" s="196" t="s">
        <v>407</v>
      </c>
      <c r="CB6" s="196" t="s">
        <v>51</v>
      </c>
      <c r="CC6" s="196" t="s">
        <v>213</v>
      </c>
      <c r="CD6" s="196" t="s">
        <v>348</v>
      </c>
      <c r="CE6" s="196" t="s">
        <v>299</v>
      </c>
      <c r="CF6" s="196" t="s">
        <v>168</v>
      </c>
      <c r="CG6" s="202" t="s">
        <v>94</v>
      </c>
      <c r="CH6" s="194"/>
      <c r="CI6" s="194" t="s">
        <v>401</v>
      </c>
      <c r="CJ6" s="194" t="s">
        <v>400</v>
      </c>
      <c r="CK6" s="194" t="s">
        <v>5</v>
      </c>
      <c r="CL6" s="194" t="s">
        <v>407</v>
      </c>
      <c r="CM6" s="194" t="s">
        <v>51</v>
      </c>
      <c r="CN6" s="194" t="s">
        <v>213</v>
      </c>
      <c r="CO6" s="194" t="s">
        <v>284</v>
      </c>
      <c r="CP6" s="194" t="s">
        <v>208</v>
      </c>
      <c r="CQ6" s="194" t="s">
        <v>126</v>
      </c>
      <c r="CR6" s="194" t="s">
        <v>114</v>
      </c>
      <c r="CS6" s="194" t="s">
        <v>348</v>
      </c>
      <c r="CT6" s="194" t="s">
        <v>299</v>
      </c>
      <c r="CU6" s="194" t="s">
        <v>75</v>
      </c>
      <c r="CV6" s="196" t="s">
        <v>94</v>
      </c>
      <c r="CW6" s="196" t="s">
        <v>240</v>
      </c>
      <c r="CX6" s="196" t="s">
        <v>134</v>
      </c>
      <c r="CY6" s="196" t="s">
        <v>281</v>
      </c>
      <c r="CZ6" s="196" t="s">
        <v>167</v>
      </c>
    </row>
    <row r="7" spans="1:107" ht="21" customHeight="1">
      <c r="A7" s="125"/>
      <c r="B7" s="125"/>
      <c r="C7" s="125"/>
      <c r="D7" s="125"/>
      <c r="E7" s="126" t="s">
        <v>94</v>
      </c>
      <c r="F7" s="177">
        <v>36338.73</v>
      </c>
      <c r="G7" s="178">
        <v>997.01</v>
      </c>
      <c r="H7" s="178">
        <v>296.32</v>
      </c>
      <c r="I7" s="178">
        <v>270.24</v>
      </c>
      <c r="J7" s="178">
        <v>18.06</v>
      </c>
      <c r="K7" s="178">
        <v>24.7</v>
      </c>
      <c r="L7" s="178">
        <v>0</v>
      </c>
      <c r="M7" s="178">
        <v>30.17</v>
      </c>
      <c r="N7" s="178">
        <v>109.66</v>
      </c>
      <c r="O7" s="178">
        <v>43.87</v>
      </c>
      <c r="P7" s="178">
        <v>203.99</v>
      </c>
      <c r="Q7" s="178">
        <v>5508.93</v>
      </c>
      <c r="R7" s="178">
        <v>65.05</v>
      </c>
      <c r="S7" s="178">
        <v>63.71</v>
      </c>
      <c r="T7" s="178">
        <v>1</v>
      </c>
      <c r="U7" s="178">
        <v>0</v>
      </c>
      <c r="V7" s="178">
        <v>1.51</v>
      </c>
      <c r="W7" s="178">
        <v>21.4</v>
      </c>
      <c r="X7" s="178">
        <v>28.4</v>
      </c>
      <c r="Y7" s="178">
        <v>0</v>
      </c>
      <c r="Z7" s="178">
        <v>76.2</v>
      </c>
      <c r="AA7" s="178">
        <v>42</v>
      </c>
      <c r="AB7" s="178">
        <v>0</v>
      </c>
      <c r="AC7" s="178">
        <v>36.4</v>
      </c>
      <c r="AD7" s="178">
        <v>6.5</v>
      </c>
      <c r="AE7" s="178">
        <v>36.7</v>
      </c>
      <c r="AF7" s="178">
        <v>151.3</v>
      </c>
      <c r="AG7" s="178">
        <v>10</v>
      </c>
      <c r="AH7" s="178">
        <v>0</v>
      </c>
      <c r="AI7" s="178">
        <v>0</v>
      </c>
      <c r="AJ7" s="178">
        <v>0</v>
      </c>
      <c r="AK7" s="178">
        <v>137.2</v>
      </c>
      <c r="AL7" s="178">
        <v>1290.82</v>
      </c>
      <c r="AM7" s="178">
        <v>3.3</v>
      </c>
      <c r="AN7" s="178">
        <v>6.5</v>
      </c>
      <c r="AO7" s="178">
        <v>1.9</v>
      </c>
      <c r="AP7" s="178">
        <v>46.72</v>
      </c>
      <c r="AQ7" s="178">
        <v>0</v>
      </c>
      <c r="AR7" s="178">
        <v>3482.32</v>
      </c>
      <c r="AS7" s="178">
        <v>29768.59</v>
      </c>
      <c r="AT7" s="178">
        <v>0</v>
      </c>
      <c r="AU7" s="178">
        <v>0</v>
      </c>
      <c r="AV7" s="178">
        <v>0</v>
      </c>
      <c r="AW7" s="178">
        <v>3500</v>
      </c>
      <c r="AX7" s="178">
        <v>2957.9</v>
      </c>
      <c r="AY7" s="178">
        <v>1325</v>
      </c>
      <c r="AZ7" s="178">
        <v>840.62</v>
      </c>
      <c r="BA7" s="178">
        <v>0</v>
      </c>
      <c r="BB7" s="178">
        <v>0.13</v>
      </c>
      <c r="BC7" s="178">
        <v>0</v>
      </c>
      <c r="BD7" s="178">
        <v>96.23</v>
      </c>
      <c r="BE7" s="178">
        <v>0</v>
      </c>
      <c r="BF7" s="178">
        <v>0</v>
      </c>
      <c r="BG7" s="178">
        <v>21048.71</v>
      </c>
      <c r="BH7" s="178">
        <v>0</v>
      </c>
      <c r="BI7" s="178">
        <v>0</v>
      </c>
      <c r="BJ7" s="178">
        <v>0</v>
      </c>
      <c r="BK7" s="178">
        <v>0</v>
      </c>
      <c r="BL7" s="178">
        <v>0</v>
      </c>
      <c r="BM7" s="178">
        <v>0</v>
      </c>
      <c r="BN7" s="178">
        <v>0</v>
      </c>
      <c r="BO7" s="178">
        <v>0</v>
      </c>
      <c r="BP7" s="178">
        <v>0</v>
      </c>
      <c r="BQ7" s="178">
        <v>0</v>
      </c>
      <c r="BR7" s="178">
        <v>0</v>
      </c>
      <c r="BS7" s="178">
        <v>0</v>
      </c>
      <c r="BT7" s="178">
        <v>0</v>
      </c>
      <c r="BU7" s="178">
        <v>0</v>
      </c>
      <c r="BV7" s="178">
        <v>0</v>
      </c>
      <c r="BW7" s="178">
        <v>0</v>
      </c>
      <c r="BX7" s="178">
        <v>0</v>
      </c>
      <c r="BY7" s="178">
        <v>0</v>
      </c>
      <c r="BZ7" s="178">
        <v>0</v>
      </c>
      <c r="CA7" s="178">
        <v>0</v>
      </c>
      <c r="CB7" s="178">
        <v>0</v>
      </c>
      <c r="CC7" s="178">
        <v>0</v>
      </c>
      <c r="CD7" s="178">
        <v>0</v>
      </c>
      <c r="CE7" s="178">
        <v>0</v>
      </c>
      <c r="CF7" s="178">
        <v>0</v>
      </c>
      <c r="CG7" s="178">
        <v>64.2</v>
      </c>
      <c r="CH7" s="179">
        <v>0</v>
      </c>
      <c r="CI7" s="179">
        <v>32.4</v>
      </c>
      <c r="CJ7" s="179">
        <v>0</v>
      </c>
      <c r="CK7" s="179">
        <v>0</v>
      </c>
      <c r="CL7" s="179">
        <v>27</v>
      </c>
      <c r="CM7" s="179">
        <v>4.8</v>
      </c>
      <c r="CN7" s="179">
        <v>0</v>
      </c>
      <c r="CO7" s="179">
        <v>0</v>
      </c>
      <c r="CP7" s="179">
        <v>0</v>
      </c>
      <c r="CQ7" s="179">
        <v>0</v>
      </c>
      <c r="CR7" s="179">
        <v>0</v>
      </c>
      <c r="CS7" s="179">
        <v>0</v>
      </c>
      <c r="CT7" s="179">
        <v>0</v>
      </c>
      <c r="CU7" s="179">
        <v>0</v>
      </c>
      <c r="CV7" s="178">
        <v>0</v>
      </c>
      <c r="CW7" s="178">
        <v>0</v>
      </c>
      <c r="CX7" s="178">
        <v>0</v>
      </c>
      <c r="CY7" s="178">
        <v>0</v>
      </c>
      <c r="CZ7" s="180">
        <v>0</v>
      </c>
      <c r="DA7" s="23"/>
      <c r="DB7" s="23"/>
      <c r="DC7" s="23"/>
    </row>
    <row r="8" spans="1:109" ht="21" customHeight="1">
      <c r="A8" s="125"/>
      <c r="B8" s="125"/>
      <c r="C8" s="125"/>
      <c r="D8" s="125"/>
      <c r="E8" s="126" t="s">
        <v>87</v>
      </c>
      <c r="F8" s="177">
        <v>36338.73</v>
      </c>
      <c r="G8" s="178">
        <v>997.01</v>
      </c>
      <c r="H8" s="178">
        <v>296.32</v>
      </c>
      <c r="I8" s="178">
        <v>270.24</v>
      </c>
      <c r="J8" s="178">
        <v>18.06</v>
      </c>
      <c r="K8" s="178">
        <v>24.7</v>
      </c>
      <c r="L8" s="178">
        <v>0</v>
      </c>
      <c r="M8" s="178">
        <v>30.17</v>
      </c>
      <c r="N8" s="178">
        <v>109.66</v>
      </c>
      <c r="O8" s="178">
        <v>43.87</v>
      </c>
      <c r="P8" s="178">
        <v>203.99</v>
      </c>
      <c r="Q8" s="178">
        <v>5508.93</v>
      </c>
      <c r="R8" s="178">
        <v>65.05</v>
      </c>
      <c r="S8" s="178">
        <v>63.71</v>
      </c>
      <c r="T8" s="178">
        <v>1</v>
      </c>
      <c r="U8" s="178">
        <v>0</v>
      </c>
      <c r="V8" s="178">
        <v>1.51</v>
      </c>
      <c r="W8" s="178">
        <v>21.4</v>
      </c>
      <c r="X8" s="178">
        <v>28.4</v>
      </c>
      <c r="Y8" s="178">
        <v>0</v>
      </c>
      <c r="Z8" s="178">
        <v>76.2</v>
      </c>
      <c r="AA8" s="178">
        <v>42</v>
      </c>
      <c r="AB8" s="178">
        <v>0</v>
      </c>
      <c r="AC8" s="178">
        <v>36.4</v>
      </c>
      <c r="AD8" s="178">
        <v>6.5</v>
      </c>
      <c r="AE8" s="178">
        <v>36.7</v>
      </c>
      <c r="AF8" s="178">
        <v>151.3</v>
      </c>
      <c r="AG8" s="178">
        <v>10</v>
      </c>
      <c r="AH8" s="178">
        <v>0</v>
      </c>
      <c r="AI8" s="178">
        <v>0</v>
      </c>
      <c r="AJ8" s="178">
        <v>0</v>
      </c>
      <c r="AK8" s="178">
        <v>137.2</v>
      </c>
      <c r="AL8" s="178">
        <v>1290.82</v>
      </c>
      <c r="AM8" s="178">
        <v>3.3</v>
      </c>
      <c r="AN8" s="178">
        <v>6.5</v>
      </c>
      <c r="AO8" s="178">
        <v>1.9</v>
      </c>
      <c r="AP8" s="178">
        <v>46.72</v>
      </c>
      <c r="AQ8" s="178">
        <v>0</v>
      </c>
      <c r="AR8" s="178">
        <v>3482.32</v>
      </c>
      <c r="AS8" s="178">
        <v>29768.59</v>
      </c>
      <c r="AT8" s="178">
        <v>0</v>
      </c>
      <c r="AU8" s="178">
        <v>0</v>
      </c>
      <c r="AV8" s="178">
        <v>0</v>
      </c>
      <c r="AW8" s="178">
        <v>3500</v>
      </c>
      <c r="AX8" s="178">
        <v>2957.9</v>
      </c>
      <c r="AY8" s="178">
        <v>1325</v>
      </c>
      <c r="AZ8" s="178">
        <v>840.62</v>
      </c>
      <c r="BA8" s="178">
        <v>0</v>
      </c>
      <c r="BB8" s="178">
        <v>0.13</v>
      </c>
      <c r="BC8" s="178">
        <v>0</v>
      </c>
      <c r="BD8" s="178">
        <v>96.23</v>
      </c>
      <c r="BE8" s="178">
        <v>0</v>
      </c>
      <c r="BF8" s="178">
        <v>0</v>
      </c>
      <c r="BG8" s="178">
        <v>21048.71</v>
      </c>
      <c r="BH8" s="178">
        <v>0</v>
      </c>
      <c r="BI8" s="178">
        <v>0</v>
      </c>
      <c r="BJ8" s="178">
        <v>0</v>
      </c>
      <c r="BK8" s="178">
        <v>0</v>
      </c>
      <c r="BL8" s="178">
        <v>0</v>
      </c>
      <c r="BM8" s="178">
        <v>0</v>
      </c>
      <c r="BN8" s="178">
        <v>0</v>
      </c>
      <c r="BO8" s="178">
        <v>0</v>
      </c>
      <c r="BP8" s="178">
        <v>0</v>
      </c>
      <c r="BQ8" s="178">
        <v>0</v>
      </c>
      <c r="BR8" s="178">
        <v>0</v>
      </c>
      <c r="BS8" s="178">
        <v>0</v>
      </c>
      <c r="BT8" s="178">
        <v>0</v>
      </c>
      <c r="BU8" s="178">
        <v>0</v>
      </c>
      <c r="BV8" s="178">
        <v>0</v>
      </c>
      <c r="BW8" s="178">
        <v>0</v>
      </c>
      <c r="BX8" s="178">
        <v>0</v>
      </c>
      <c r="BY8" s="178">
        <v>0</v>
      </c>
      <c r="BZ8" s="178">
        <v>0</v>
      </c>
      <c r="CA8" s="178">
        <v>0</v>
      </c>
      <c r="CB8" s="178">
        <v>0</v>
      </c>
      <c r="CC8" s="178">
        <v>0</v>
      </c>
      <c r="CD8" s="178">
        <v>0</v>
      </c>
      <c r="CE8" s="178">
        <v>0</v>
      </c>
      <c r="CF8" s="178">
        <v>0</v>
      </c>
      <c r="CG8" s="178">
        <v>64.2</v>
      </c>
      <c r="CH8" s="179">
        <v>0</v>
      </c>
      <c r="CI8" s="179">
        <v>32.4</v>
      </c>
      <c r="CJ8" s="179">
        <v>0</v>
      </c>
      <c r="CK8" s="179">
        <v>0</v>
      </c>
      <c r="CL8" s="179">
        <v>27</v>
      </c>
      <c r="CM8" s="179">
        <v>4.8</v>
      </c>
      <c r="CN8" s="179">
        <v>0</v>
      </c>
      <c r="CO8" s="179">
        <v>0</v>
      </c>
      <c r="CP8" s="179">
        <v>0</v>
      </c>
      <c r="CQ8" s="179">
        <v>0</v>
      </c>
      <c r="CR8" s="179">
        <v>0</v>
      </c>
      <c r="CS8" s="179">
        <v>0</v>
      </c>
      <c r="CT8" s="179">
        <v>0</v>
      </c>
      <c r="CU8" s="179">
        <v>0</v>
      </c>
      <c r="CV8" s="178">
        <v>0</v>
      </c>
      <c r="CW8" s="178">
        <v>0</v>
      </c>
      <c r="CX8" s="178">
        <v>0</v>
      </c>
      <c r="CY8" s="178">
        <v>0</v>
      </c>
      <c r="CZ8" s="180">
        <v>0</v>
      </c>
      <c r="DB8" s="23"/>
      <c r="DC8" s="23"/>
      <c r="DD8" s="23"/>
      <c r="DE8" s="23"/>
    </row>
    <row r="9" spans="1:109" ht="21" customHeight="1">
      <c r="A9" s="125"/>
      <c r="B9" s="125"/>
      <c r="C9" s="125"/>
      <c r="D9" s="125"/>
      <c r="E9" s="126" t="s">
        <v>71</v>
      </c>
      <c r="F9" s="177">
        <v>36338.73</v>
      </c>
      <c r="G9" s="178">
        <v>997.01</v>
      </c>
      <c r="H9" s="178">
        <v>296.32</v>
      </c>
      <c r="I9" s="178">
        <v>270.24</v>
      </c>
      <c r="J9" s="178">
        <v>18.06</v>
      </c>
      <c r="K9" s="178">
        <v>24.7</v>
      </c>
      <c r="L9" s="178">
        <v>0</v>
      </c>
      <c r="M9" s="178">
        <v>30.17</v>
      </c>
      <c r="N9" s="178">
        <v>109.66</v>
      </c>
      <c r="O9" s="178">
        <v>43.87</v>
      </c>
      <c r="P9" s="178">
        <v>203.99</v>
      </c>
      <c r="Q9" s="178">
        <v>5508.93</v>
      </c>
      <c r="R9" s="178">
        <v>65.05</v>
      </c>
      <c r="S9" s="178">
        <v>63.71</v>
      </c>
      <c r="T9" s="178">
        <v>1</v>
      </c>
      <c r="U9" s="178">
        <v>0</v>
      </c>
      <c r="V9" s="178">
        <v>1.51</v>
      </c>
      <c r="W9" s="178">
        <v>21.4</v>
      </c>
      <c r="X9" s="178">
        <v>28.4</v>
      </c>
      <c r="Y9" s="178">
        <v>0</v>
      </c>
      <c r="Z9" s="178">
        <v>76.2</v>
      </c>
      <c r="AA9" s="178">
        <v>42</v>
      </c>
      <c r="AB9" s="178">
        <v>0</v>
      </c>
      <c r="AC9" s="178">
        <v>36.4</v>
      </c>
      <c r="AD9" s="178">
        <v>6.5</v>
      </c>
      <c r="AE9" s="178">
        <v>36.7</v>
      </c>
      <c r="AF9" s="178">
        <v>151.3</v>
      </c>
      <c r="AG9" s="178">
        <v>10</v>
      </c>
      <c r="AH9" s="178">
        <v>0</v>
      </c>
      <c r="AI9" s="178">
        <v>0</v>
      </c>
      <c r="AJ9" s="178">
        <v>0</v>
      </c>
      <c r="AK9" s="178">
        <v>137.2</v>
      </c>
      <c r="AL9" s="178">
        <v>1290.82</v>
      </c>
      <c r="AM9" s="178">
        <v>3.3</v>
      </c>
      <c r="AN9" s="178">
        <v>6.5</v>
      </c>
      <c r="AO9" s="178">
        <v>1.9</v>
      </c>
      <c r="AP9" s="178">
        <v>46.72</v>
      </c>
      <c r="AQ9" s="178">
        <v>0</v>
      </c>
      <c r="AR9" s="178">
        <v>3482.32</v>
      </c>
      <c r="AS9" s="178">
        <v>29768.59</v>
      </c>
      <c r="AT9" s="178">
        <v>0</v>
      </c>
      <c r="AU9" s="178">
        <v>0</v>
      </c>
      <c r="AV9" s="178">
        <v>0</v>
      </c>
      <c r="AW9" s="178">
        <v>3500</v>
      </c>
      <c r="AX9" s="178">
        <v>2957.9</v>
      </c>
      <c r="AY9" s="178">
        <v>1325</v>
      </c>
      <c r="AZ9" s="178">
        <v>840.62</v>
      </c>
      <c r="BA9" s="178">
        <v>0</v>
      </c>
      <c r="BB9" s="178">
        <v>0.13</v>
      </c>
      <c r="BC9" s="178">
        <v>0</v>
      </c>
      <c r="BD9" s="178">
        <v>96.23</v>
      </c>
      <c r="BE9" s="178">
        <v>0</v>
      </c>
      <c r="BF9" s="178">
        <v>0</v>
      </c>
      <c r="BG9" s="178">
        <v>21048.71</v>
      </c>
      <c r="BH9" s="178">
        <v>0</v>
      </c>
      <c r="BI9" s="178">
        <v>0</v>
      </c>
      <c r="BJ9" s="178">
        <v>0</v>
      </c>
      <c r="BK9" s="178">
        <v>0</v>
      </c>
      <c r="BL9" s="178">
        <v>0</v>
      </c>
      <c r="BM9" s="178">
        <v>0</v>
      </c>
      <c r="BN9" s="178">
        <v>0</v>
      </c>
      <c r="BO9" s="178">
        <v>0</v>
      </c>
      <c r="BP9" s="178">
        <v>0</v>
      </c>
      <c r="BQ9" s="178">
        <v>0</v>
      </c>
      <c r="BR9" s="178">
        <v>0</v>
      </c>
      <c r="BS9" s="178">
        <v>0</v>
      </c>
      <c r="BT9" s="178">
        <v>0</v>
      </c>
      <c r="BU9" s="178">
        <v>0</v>
      </c>
      <c r="BV9" s="178">
        <v>0</v>
      </c>
      <c r="BW9" s="178">
        <v>0</v>
      </c>
      <c r="BX9" s="178">
        <v>0</v>
      </c>
      <c r="BY9" s="178">
        <v>0</v>
      </c>
      <c r="BZ9" s="178">
        <v>0</v>
      </c>
      <c r="CA9" s="178">
        <v>0</v>
      </c>
      <c r="CB9" s="178">
        <v>0</v>
      </c>
      <c r="CC9" s="178">
        <v>0</v>
      </c>
      <c r="CD9" s="178">
        <v>0</v>
      </c>
      <c r="CE9" s="178">
        <v>0</v>
      </c>
      <c r="CF9" s="178">
        <v>0</v>
      </c>
      <c r="CG9" s="178">
        <v>64.2</v>
      </c>
      <c r="CH9" s="179">
        <v>0</v>
      </c>
      <c r="CI9" s="179">
        <v>32.4</v>
      </c>
      <c r="CJ9" s="179">
        <v>0</v>
      </c>
      <c r="CK9" s="179">
        <v>0</v>
      </c>
      <c r="CL9" s="179">
        <v>27</v>
      </c>
      <c r="CM9" s="179">
        <v>4.8</v>
      </c>
      <c r="CN9" s="179">
        <v>0</v>
      </c>
      <c r="CO9" s="179">
        <v>0</v>
      </c>
      <c r="CP9" s="179">
        <v>0</v>
      </c>
      <c r="CQ9" s="179">
        <v>0</v>
      </c>
      <c r="CR9" s="179">
        <v>0</v>
      </c>
      <c r="CS9" s="179">
        <v>0</v>
      </c>
      <c r="CT9" s="179">
        <v>0</v>
      </c>
      <c r="CU9" s="179">
        <v>0</v>
      </c>
      <c r="CV9" s="178">
        <v>0</v>
      </c>
      <c r="CW9" s="178">
        <v>0</v>
      </c>
      <c r="CX9" s="178">
        <v>0</v>
      </c>
      <c r="CY9" s="178">
        <v>0</v>
      </c>
      <c r="CZ9" s="180">
        <v>0</v>
      </c>
      <c r="DA9" s="23"/>
      <c r="DB9" s="23"/>
      <c r="DC9" s="23"/>
      <c r="DD9" s="23"/>
      <c r="DE9" s="23"/>
    </row>
    <row r="10" spans="1:108" ht="21" customHeight="1">
      <c r="A10" s="125" t="s">
        <v>426</v>
      </c>
      <c r="B10" s="125" t="s">
        <v>199</v>
      </c>
      <c r="C10" s="125" t="s">
        <v>33</v>
      </c>
      <c r="D10" s="125" t="s">
        <v>377</v>
      </c>
      <c r="E10" s="126" t="s">
        <v>265</v>
      </c>
      <c r="F10" s="177">
        <v>10</v>
      </c>
      <c r="G10" s="178">
        <v>0</v>
      </c>
      <c r="H10" s="178">
        <v>0</v>
      </c>
      <c r="I10" s="178">
        <v>0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10</v>
      </c>
      <c r="R10" s="178">
        <v>0</v>
      </c>
      <c r="S10" s="178">
        <v>0</v>
      </c>
      <c r="T10" s="178">
        <v>0</v>
      </c>
      <c r="U10" s="178">
        <v>0</v>
      </c>
      <c r="V10" s="178">
        <v>0</v>
      </c>
      <c r="W10" s="178">
        <v>0</v>
      </c>
      <c r="X10" s="178">
        <v>0</v>
      </c>
      <c r="Y10" s="178">
        <v>0</v>
      </c>
      <c r="Z10" s="178">
        <v>0</v>
      </c>
      <c r="AA10" s="178">
        <v>0</v>
      </c>
      <c r="AB10" s="178">
        <v>0</v>
      </c>
      <c r="AC10" s="178">
        <v>0</v>
      </c>
      <c r="AD10" s="178">
        <v>0</v>
      </c>
      <c r="AE10" s="178">
        <v>0</v>
      </c>
      <c r="AF10" s="178">
        <v>0</v>
      </c>
      <c r="AG10" s="178">
        <v>0</v>
      </c>
      <c r="AH10" s="178">
        <v>0</v>
      </c>
      <c r="AI10" s="178">
        <v>0</v>
      </c>
      <c r="AJ10" s="178">
        <v>0</v>
      </c>
      <c r="AK10" s="178">
        <v>0</v>
      </c>
      <c r="AL10" s="178">
        <v>10</v>
      </c>
      <c r="AM10" s="178">
        <v>0</v>
      </c>
      <c r="AN10" s="178">
        <v>0</v>
      </c>
      <c r="AO10" s="178">
        <v>0</v>
      </c>
      <c r="AP10" s="178">
        <v>0</v>
      </c>
      <c r="AQ10" s="178">
        <v>0</v>
      </c>
      <c r="AR10" s="178">
        <v>0</v>
      </c>
      <c r="AS10" s="178">
        <v>0</v>
      </c>
      <c r="AT10" s="178">
        <v>0</v>
      </c>
      <c r="AU10" s="178">
        <v>0</v>
      </c>
      <c r="AV10" s="178">
        <v>0</v>
      </c>
      <c r="AW10" s="178">
        <v>0</v>
      </c>
      <c r="AX10" s="178">
        <v>0</v>
      </c>
      <c r="AY10" s="178">
        <v>0</v>
      </c>
      <c r="AZ10" s="178">
        <v>0</v>
      </c>
      <c r="BA10" s="178">
        <v>0</v>
      </c>
      <c r="BB10" s="178">
        <v>0</v>
      </c>
      <c r="BC10" s="178">
        <v>0</v>
      </c>
      <c r="BD10" s="178">
        <v>0</v>
      </c>
      <c r="BE10" s="178">
        <v>0</v>
      </c>
      <c r="BF10" s="178">
        <v>0</v>
      </c>
      <c r="BG10" s="178">
        <v>0</v>
      </c>
      <c r="BH10" s="178">
        <v>0</v>
      </c>
      <c r="BI10" s="178">
        <v>0</v>
      </c>
      <c r="BJ10" s="178">
        <v>0</v>
      </c>
      <c r="BK10" s="178">
        <v>0</v>
      </c>
      <c r="BL10" s="178">
        <v>0</v>
      </c>
      <c r="BM10" s="178">
        <v>0</v>
      </c>
      <c r="BN10" s="178">
        <v>0</v>
      </c>
      <c r="BO10" s="178">
        <v>0</v>
      </c>
      <c r="BP10" s="178">
        <v>0</v>
      </c>
      <c r="BQ10" s="178">
        <v>0</v>
      </c>
      <c r="BR10" s="178">
        <v>0</v>
      </c>
      <c r="BS10" s="178">
        <v>0</v>
      </c>
      <c r="BT10" s="178">
        <v>0</v>
      </c>
      <c r="BU10" s="178">
        <v>0</v>
      </c>
      <c r="BV10" s="178">
        <v>0</v>
      </c>
      <c r="BW10" s="178">
        <v>0</v>
      </c>
      <c r="BX10" s="178">
        <v>0</v>
      </c>
      <c r="BY10" s="178">
        <v>0</v>
      </c>
      <c r="BZ10" s="178">
        <v>0</v>
      </c>
      <c r="CA10" s="178">
        <v>0</v>
      </c>
      <c r="CB10" s="178">
        <v>0</v>
      </c>
      <c r="CC10" s="178">
        <v>0</v>
      </c>
      <c r="CD10" s="178">
        <v>0</v>
      </c>
      <c r="CE10" s="178">
        <v>0</v>
      </c>
      <c r="CF10" s="178">
        <v>0</v>
      </c>
      <c r="CG10" s="178">
        <v>0</v>
      </c>
      <c r="CH10" s="179">
        <v>0</v>
      </c>
      <c r="CI10" s="179">
        <v>0</v>
      </c>
      <c r="CJ10" s="179">
        <v>0</v>
      </c>
      <c r="CK10" s="179">
        <v>0</v>
      </c>
      <c r="CL10" s="179">
        <v>0</v>
      </c>
      <c r="CM10" s="179">
        <v>0</v>
      </c>
      <c r="CN10" s="179">
        <v>0</v>
      </c>
      <c r="CO10" s="179">
        <v>0</v>
      </c>
      <c r="CP10" s="179">
        <v>0</v>
      </c>
      <c r="CQ10" s="179">
        <v>0</v>
      </c>
      <c r="CR10" s="179">
        <v>0</v>
      </c>
      <c r="CS10" s="179">
        <v>0</v>
      </c>
      <c r="CT10" s="179">
        <v>0</v>
      </c>
      <c r="CU10" s="179">
        <v>0</v>
      </c>
      <c r="CV10" s="178">
        <v>0</v>
      </c>
      <c r="CW10" s="178">
        <v>0</v>
      </c>
      <c r="CX10" s="178">
        <v>0</v>
      </c>
      <c r="CY10" s="178">
        <v>0</v>
      </c>
      <c r="CZ10" s="180">
        <v>0</v>
      </c>
      <c r="DD10" s="23"/>
    </row>
    <row r="11" spans="1:104" ht="21" customHeight="1">
      <c r="A11" s="125" t="s">
        <v>428</v>
      </c>
      <c r="B11" s="125" t="s">
        <v>4</v>
      </c>
      <c r="C11" s="125" t="s">
        <v>109</v>
      </c>
      <c r="D11" s="125" t="s">
        <v>377</v>
      </c>
      <c r="E11" s="126" t="s">
        <v>172</v>
      </c>
      <c r="F11" s="177">
        <v>80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80</v>
      </c>
      <c r="R11" s="178">
        <v>0</v>
      </c>
      <c r="S11" s="178">
        <v>0</v>
      </c>
      <c r="T11" s="178">
        <v>0</v>
      </c>
      <c r="U11" s="178">
        <v>0</v>
      </c>
      <c r="V11" s="178">
        <v>0</v>
      </c>
      <c r="W11" s="178">
        <v>0</v>
      </c>
      <c r="X11" s="178">
        <v>0</v>
      </c>
      <c r="Y11" s="178">
        <v>0</v>
      </c>
      <c r="Z11" s="178">
        <v>0</v>
      </c>
      <c r="AA11" s="178">
        <v>0</v>
      </c>
      <c r="AB11" s="178">
        <v>0</v>
      </c>
      <c r="AC11" s="178">
        <v>0</v>
      </c>
      <c r="AD11" s="178">
        <v>0</v>
      </c>
      <c r="AE11" s="178">
        <v>0</v>
      </c>
      <c r="AF11" s="178">
        <v>80</v>
      </c>
      <c r="AG11" s="178">
        <v>0</v>
      </c>
      <c r="AH11" s="178">
        <v>0</v>
      </c>
      <c r="AI11" s="178">
        <v>0</v>
      </c>
      <c r="AJ11" s="178">
        <v>0</v>
      </c>
      <c r="AK11" s="178">
        <v>0</v>
      </c>
      <c r="AL11" s="178">
        <v>0</v>
      </c>
      <c r="AM11" s="178">
        <v>0</v>
      </c>
      <c r="AN11" s="178">
        <v>0</v>
      </c>
      <c r="AO11" s="178">
        <v>0</v>
      </c>
      <c r="AP11" s="178">
        <v>0</v>
      </c>
      <c r="AQ11" s="178">
        <v>0</v>
      </c>
      <c r="AR11" s="178">
        <v>0</v>
      </c>
      <c r="AS11" s="178">
        <v>0</v>
      </c>
      <c r="AT11" s="178">
        <v>0</v>
      </c>
      <c r="AU11" s="178">
        <v>0</v>
      </c>
      <c r="AV11" s="178">
        <v>0</v>
      </c>
      <c r="AW11" s="178">
        <v>0</v>
      </c>
      <c r="AX11" s="178">
        <v>0</v>
      </c>
      <c r="AY11" s="178">
        <v>0</v>
      </c>
      <c r="AZ11" s="178">
        <v>0</v>
      </c>
      <c r="BA11" s="178">
        <v>0</v>
      </c>
      <c r="BB11" s="178">
        <v>0</v>
      </c>
      <c r="BC11" s="178">
        <v>0</v>
      </c>
      <c r="BD11" s="178">
        <v>0</v>
      </c>
      <c r="BE11" s="178">
        <v>0</v>
      </c>
      <c r="BF11" s="178">
        <v>0</v>
      </c>
      <c r="BG11" s="178">
        <v>0</v>
      </c>
      <c r="BH11" s="178">
        <v>0</v>
      </c>
      <c r="BI11" s="178">
        <v>0</v>
      </c>
      <c r="BJ11" s="178">
        <v>0</v>
      </c>
      <c r="BK11" s="178">
        <v>0</v>
      </c>
      <c r="BL11" s="178">
        <v>0</v>
      </c>
      <c r="BM11" s="178">
        <v>0</v>
      </c>
      <c r="BN11" s="178">
        <v>0</v>
      </c>
      <c r="BO11" s="178">
        <v>0</v>
      </c>
      <c r="BP11" s="178">
        <v>0</v>
      </c>
      <c r="BQ11" s="178">
        <v>0</v>
      </c>
      <c r="BR11" s="178">
        <v>0</v>
      </c>
      <c r="BS11" s="178">
        <v>0</v>
      </c>
      <c r="BT11" s="178">
        <v>0</v>
      </c>
      <c r="BU11" s="178">
        <v>0</v>
      </c>
      <c r="BV11" s="178">
        <v>0</v>
      </c>
      <c r="BW11" s="178">
        <v>0</v>
      </c>
      <c r="BX11" s="178">
        <v>0</v>
      </c>
      <c r="BY11" s="178">
        <v>0</v>
      </c>
      <c r="BZ11" s="178">
        <v>0</v>
      </c>
      <c r="CA11" s="178">
        <v>0</v>
      </c>
      <c r="CB11" s="178">
        <v>0</v>
      </c>
      <c r="CC11" s="178">
        <v>0</v>
      </c>
      <c r="CD11" s="178">
        <v>0</v>
      </c>
      <c r="CE11" s="178">
        <v>0</v>
      </c>
      <c r="CF11" s="178">
        <v>0</v>
      </c>
      <c r="CG11" s="178">
        <v>0</v>
      </c>
      <c r="CH11" s="179">
        <v>0</v>
      </c>
      <c r="CI11" s="179">
        <v>0</v>
      </c>
      <c r="CJ11" s="179">
        <v>0</v>
      </c>
      <c r="CK11" s="179">
        <v>0</v>
      </c>
      <c r="CL11" s="179">
        <v>0</v>
      </c>
      <c r="CM11" s="179">
        <v>0</v>
      </c>
      <c r="CN11" s="179">
        <v>0</v>
      </c>
      <c r="CO11" s="179">
        <v>0</v>
      </c>
      <c r="CP11" s="179">
        <v>0</v>
      </c>
      <c r="CQ11" s="179">
        <v>0</v>
      </c>
      <c r="CR11" s="179">
        <v>0</v>
      </c>
      <c r="CS11" s="179">
        <v>0</v>
      </c>
      <c r="CT11" s="179">
        <v>0</v>
      </c>
      <c r="CU11" s="179">
        <v>0</v>
      </c>
      <c r="CV11" s="178">
        <v>0</v>
      </c>
      <c r="CW11" s="178">
        <v>0</v>
      </c>
      <c r="CX11" s="178">
        <v>0</v>
      </c>
      <c r="CY11" s="178">
        <v>0</v>
      </c>
      <c r="CZ11" s="180">
        <v>0</v>
      </c>
    </row>
    <row r="12" spans="1:104" ht="21" customHeight="1">
      <c r="A12" s="125" t="s">
        <v>98</v>
      </c>
      <c r="B12" s="125" t="s">
        <v>224</v>
      </c>
      <c r="C12" s="125" t="s">
        <v>333</v>
      </c>
      <c r="D12" s="125" t="s">
        <v>377</v>
      </c>
      <c r="E12" s="126" t="s">
        <v>271</v>
      </c>
      <c r="F12" s="177">
        <v>630.82</v>
      </c>
      <c r="G12" s="178">
        <v>524.43</v>
      </c>
      <c r="H12" s="178">
        <v>216.66</v>
      </c>
      <c r="I12" s="178">
        <v>190.99</v>
      </c>
      <c r="J12" s="178">
        <v>0</v>
      </c>
      <c r="K12" s="178">
        <v>24.7</v>
      </c>
      <c r="L12" s="178">
        <v>0</v>
      </c>
      <c r="M12" s="178">
        <v>30.17</v>
      </c>
      <c r="N12" s="178">
        <v>0</v>
      </c>
      <c r="O12" s="178">
        <v>0</v>
      </c>
      <c r="P12" s="178">
        <v>43.85</v>
      </c>
      <c r="Q12" s="178">
        <v>106.26</v>
      </c>
      <c r="R12" s="178">
        <v>5.9</v>
      </c>
      <c r="S12" s="178">
        <v>3</v>
      </c>
      <c r="T12" s="178">
        <v>0</v>
      </c>
      <c r="U12" s="178">
        <v>0</v>
      </c>
      <c r="V12" s="178">
        <v>0</v>
      </c>
      <c r="W12" s="178">
        <v>0</v>
      </c>
      <c r="X12" s="178">
        <v>11</v>
      </c>
      <c r="Y12" s="178">
        <v>0</v>
      </c>
      <c r="Z12" s="178">
        <v>5</v>
      </c>
      <c r="AA12" s="178">
        <v>5</v>
      </c>
      <c r="AB12" s="178">
        <v>0</v>
      </c>
      <c r="AC12" s="178">
        <v>2.3</v>
      </c>
      <c r="AD12" s="178">
        <v>0</v>
      </c>
      <c r="AE12" s="178">
        <v>0</v>
      </c>
      <c r="AF12" s="178">
        <v>1.6</v>
      </c>
      <c r="AG12" s="178">
        <v>1</v>
      </c>
      <c r="AH12" s="178">
        <v>0</v>
      </c>
      <c r="AI12" s="178">
        <v>0</v>
      </c>
      <c r="AJ12" s="178">
        <v>0</v>
      </c>
      <c r="AK12" s="178">
        <v>3</v>
      </c>
      <c r="AL12" s="178">
        <v>0</v>
      </c>
      <c r="AM12" s="178">
        <v>0</v>
      </c>
      <c r="AN12" s="178">
        <v>6.5</v>
      </c>
      <c r="AO12" s="178">
        <v>1.9</v>
      </c>
      <c r="AP12" s="178">
        <v>46.72</v>
      </c>
      <c r="AQ12" s="178">
        <v>0</v>
      </c>
      <c r="AR12" s="178">
        <v>13.34</v>
      </c>
      <c r="AS12" s="178">
        <v>0.13</v>
      </c>
      <c r="AT12" s="178">
        <v>0</v>
      </c>
      <c r="AU12" s="178">
        <v>0</v>
      </c>
      <c r="AV12" s="178">
        <v>0</v>
      </c>
      <c r="AW12" s="178">
        <v>0</v>
      </c>
      <c r="AX12" s="178">
        <v>0</v>
      </c>
      <c r="AY12" s="178">
        <v>0</v>
      </c>
      <c r="AZ12" s="178">
        <v>0</v>
      </c>
      <c r="BA12" s="178">
        <v>0</v>
      </c>
      <c r="BB12" s="178">
        <v>0.13</v>
      </c>
      <c r="BC12" s="178">
        <v>0</v>
      </c>
      <c r="BD12" s="178">
        <v>0</v>
      </c>
      <c r="BE12" s="178">
        <v>0</v>
      </c>
      <c r="BF12" s="178">
        <v>0</v>
      </c>
      <c r="BG12" s="178">
        <v>0</v>
      </c>
      <c r="BH12" s="178">
        <v>0</v>
      </c>
      <c r="BI12" s="178">
        <v>0</v>
      </c>
      <c r="BJ12" s="178">
        <v>0</v>
      </c>
      <c r="BK12" s="178">
        <v>0</v>
      </c>
      <c r="BL12" s="178">
        <v>0</v>
      </c>
      <c r="BM12" s="178">
        <v>0</v>
      </c>
      <c r="BN12" s="178">
        <v>0</v>
      </c>
      <c r="BO12" s="178">
        <v>0</v>
      </c>
      <c r="BP12" s="178">
        <v>0</v>
      </c>
      <c r="BQ12" s="178">
        <v>0</v>
      </c>
      <c r="BR12" s="178">
        <v>0</v>
      </c>
      <c r="BS12" s="178">
        <v>0</v>
      </c>
      <c r="BT12" s="178">
        <v>0</v>
      </c>
      <c r="BU12" s="178">
        <v>0</v>
      </c>
      <c r="BV12" s="178">
        <v>0</v>
      </c>
      <c r="BW12" s="178">
        <v>0</v>
      </c>
      <c r="BX12" s="178">
        <v>0</v>
      </c>
      <c r="BY12" s="178">
        <v>0</v>
      </c>
      <c r="BZ12" s="178">
        <v>0</v>
      </c>
      <c r="CA12" s="178">
        <v>0</v>
      </c>
      <c r="CB12" s="178">
        <v>0</v>
      </c>
      <c r="CC12" s="178">
        <v>0</v>
      </c>
      <c r="CD12" s="178">
        <v>0</v>
      </c>
      <c r="CE12" s="178">
        <v>0</v>
      </c>
      <c r="CF12" s="178">
        <v>0</v>
      </c>
      <c r="CG12" s="178">
        <v>0</v>
      </c>
      <c r="CH12" s="179">
        <v>0</v>
      </c>
      <c r="CI12" s="179">
        <v>0</v>
      </c>
      <c r="CJ12" s="179">
        <v>0</v>
      </c>
      <c r="CK12" s="179">
        <v>0</v>
      </c>
      <c r="CL12" s="179">
        <v>0</v>
      </c>
      <c r="CM12" s="179">
        <v>0</v>
      </c>
      <c r="CN12" s="179">
        <v>0</v>
      </c>
      <c r="CO12" s="179">
        <v>0</v>
      </c>
      <c r="CP12" s="179">
        <v>0</v>
      </c>
      <c r="CQ12" s="179">
        <v>0</v>
      </c>
      <c r="CR12" s="179">
        <v>0</v>
      </c>
      <c r="CS12" s="179">
        <v>0</v>
      </c>
      <c r="CT12" s="179">
        <v>0</v>
      </c>
      <c r="CU12" s="179">
        <v>0</v>
      </c>
      <c r="CV12" s="178">
        <v>0</v>
      </c>
      <c r="CW12" s="178">
        <v>0</v>
      </c>
      <c r="CX12" s="178">
        <v>0</v>
      </c>
      <c r="CY12" s="178">
        <v>0</v>
      </c>
      <c r="CZ12" s="180">
        <v>0</v>
      </c>
    </row>
    <row r="13" spans="1:104" ht="21" customHeight="1">
      <c r="A13" s="125" t="s">
        <v>98</v>
      </c>
      <c r="B13" s="125" t="s">
        <v>224</v>
      </c>
      <c r="C13" s="125" t="s">
        <v>224</v>
      </c>
      <c r="D13" s="125" t="s">
        <v>377</v>
      </c>
      <c r="E13" s="126" t="s">
        <v>395</v>
      </c>
      <c r="F13" s="177">
        <v>6.8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6.8</v>
      </c>
      <c r="R13" s="178">
        <v>0</v>
      </c>
      <c r="S13" s="178">
        <v>0</v>
      </c>
      <c r="T13" s="178">
        <v>0</v>
      </c>
      <c r="U13" s="178">
        <v>0</v>
      </c>
      <c r="V13" s="178">
        <v>0</v>
      </c>
      <c r="W13" s="178">
        <v>0</v>
      </c>
      <c r="X13" s="178">
        <v>0</v>
      </c>
      <c r="Y13" s="178">
        <v>0</v>
      </c>
      <c r="Z13" s="178">
        <v>0</v>
      </c>
      <c r="AA13" s="178">
        <v>0</v>
      </c>
      <c r="AB13" s="178">
        <v>0</v>
      </c>
      <c r="AC13" s="178">
        <v>0</v>
      </c>
      <c r="AD13" s="178">
        <v>0</v>
      </c>
      <c r="AE13" s="178">
        <v>0.1</v>
      </c>
      <c r="AF13" s="178">
        <v>0</v>
      </c>
      <c r="AG13" s="178">
        <v>0</v>
      </c>
      <c r="AH13" s="178">
        <v>0</v>
      </c>
      <c r="AI13" s="178">
        <v>0</v>
      </c>
      <c r="AJ13" s="178">
        <v>0</v>
      </c>
      <c r="AK13" s="178">
        <v>0</v>
      </c>
      <c r="AL13" s="178">
        <v>0</v>
      </c>
      <c r="AM13" s="178">
        <v>0</v>
      </c>
      <c r="AN13" s="178">
        <v>0</v>
      </c>
      <c r="AO13" s="178">
        <v>0</v>
      </c>
      <c r="AP13" s="178">
        <v>0</v>
      </c>
      <c r="AQ13" s="178">
        <v>0</v>
      </c>
      <c r="AR13" s="178">
        <v>6.7</v>
      </c>
      <c r="AS13" s="178">
        <v>0</v>
      </c>
      <c r="AT13" s="178">
        <v>0</v>
      </c>
      <c r="AU13" s="178">
        <v>0</v>
      </c>
      <c r="AV13" s="178">
        <v>0</v>
      </c>
      <c r="AW13" s="178">
        <v>0</v>
      </c>
      <c r="AX13" s="178">
        <v>0</v>
      </c>
      <c r="AY13" s="178">
        <v>0</v>
      </c>
      <c r="AZ13" s="178">
        <v>0</v>
      </c>
      <c r="BA13" s="178">
        <v>0</v>
      </c>
      <c r="BB13" s="178">
        <v>0</v>
      </c>
      <c r="BC13" s="178">
        <v>0</v>
      </c>
      <c r="BD13" s="178">
        <v>0</v>
      </c>
      <c r="BE13" s="178">
        <v>0</v>
      </c>
      <c r="BF13" s="178">
        <v>0</v>
      </c>
      <c r="BG13" s="178">
        <v>0</v>
      </c>
      <c r="BH13" s="178">
        <v>0</v>
      </c>
      <c r="BI13" s="178">
        <v>0</v>
      </c>
      <c r="BJ13" s="178">
        <v>0</v>
      </c>
      <c r="BK13" s="178">
        <v>0</v>
      </c>
      <c r="BL13" s="178">
        <v>0</v>
      </c>
      <c r="BM13" s="178">
        <v>0</v>
      </c>
      <c r="BN13" s="178">
        <v>0</v>
      </c>
      <c r="BO13" s="178">
        <v>0</v>
      </c>
      <c r="BP13" s="178">
        <v>0</v>
      </c>
      <c r="BQ13" s="178">
        <v>0</v>
      </c>
      <c r="BR13" s="178">
        <v>0</v>
      </c>
      <c r="BS13" s="178">
        <v>0</v>
      </c>
      <c r="BT13" s="178">
        <v>0</v>
      </c>
      <c r="BU13" s="178">
        <v>0</v>
      </c>
      <c r="BV13" s="178">
        <v>0</v>
      </c>
      <c r="BW13" s="178">
        <v>0</v>
      </c>
      <c r="BX13" s="178">
        <v>0</v>
      </c>
      <c r="BY13" s="178">
        <v>0</v>
      </c>
      <c r="BZ13" s="178">
        <v>0</v>
      </c>
      <c r="CA13" s="178">
        <v>0</v>
      </c>
      <c r="CB13" s="178">
        <v>0</v>
      </c>
      <c r="CC13" s="178">
        <v>0</v>
      </c>
      <c r="CD13" s="178">
        <v>0</v>
      </c>
      <c r="CE13" s="178">
        <v>0</v>
      </c>
      <c r="CF13" s="178">
        <v>0</v>
      </c>
      <c r="CG13" s="178">
        <v>0</v>
      </c>
      <c r="CH13" s="179">
        <v>0</v>
      </c>
      <c r="CI13" s="179">
        <v>0</v>
      </c>
      <c r="CJ13" s="179">
        <v>0</v>
      </c>
      <c r="CK13" s="179">
        <v>0</v>
      </c>
      <c r="CL13" s="179">
        <v>0</v>
      </c>
      <c r="CM13" s="179">
        <v>0</v>
      </c>
      <c r="CN13" s="179">
        <v>0</v>
      </c>
      <c r="CO13" s="179">
        <v>0</v>
      </c>
      <c r="CP13" s="179">
        <v>0</v>
      </c>
      <c r="CQ13" s="179">
        <v>0</v>
      </c>
      <c r="CR13" s="179">
        <v>0</v>
      </c>
      <c r="CS13" s="179">
        <v>0</v>
      </c>
      <c r="CT13" s="179">
        <v>0</v>
      </c>
      <c r="CU13" s="179">
        <v>0</v>
      </c>
      <c r="CV13" s="178">
        <v>0</v>
      </c>
      <c r="CW13" s="178">
        <v>0</v>
      </c>
      <c r="CX13" s="178">
        <v>0</v>
      </c>
      <c r="CY13" s="178">
        <v>0</v>
      </c>
      <c r="CZ13" s="180">
        <v>0</v>
      </c>
    </row>
    <row r="14" spans="1:104" ht="21" customHeight="1">
      <c r="A14" s="125" t="s">
        <v>98</v>
      </c>
      <c r="B14" s="125" t="s">
        <v>224</v>
      </c>
      <c r="C14" s="125" t="s">
        <v>3</v>
      </c>
      <c r="D14" s="125" t="s">
        <v>377</v>
      </c>
      <c r="E14" s="126" t="s">
        <v>50</v>
      </c>
      <c r="F14" s="177">
        <v>67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67</v>
      </c>
      <c r="R14" s="178">
        <v>3</v>
      </c>
      <c r="S14" s="178">
        <v>2</v>
      </c>
      <c r="T14" s="178">
        <v>0</v>
      </c>
      <c r="U14" s="178">
        <v>0</v>
      </c>
      <c r="V14" s="178">
        <v>0</v>
      </c>
      <c r="W14" s="178">
        <v>0</v>
      </c>
      <c r="X14" s="178">
        <v>0</v>
      </c>
      <c r="Y14" s="178">
        <v>0</v>
      </c>
      <c r="Z14" s="178">
        <v>0</v>
      </c>
      <c r="AA14" s="178">
        <v>0</v>
      </c>
      <c r="AB14" s="178">
        <v>0</v>
      </c>
      <c r="AC14" s="178">
        <v>0</v>
      </c>
      <c r="AD14" s="178">
        <v>0</v>
      </c>
      <c r="AE14" s="178">
        <v>5</v>
      </c>
      <c r="AF14" s="178">
        <v>0</v>
      </c>
      <c r="AG14" s="178">
        <v>0</v>
      </c>
      <c r="AH14" s="178">
        <v>0</v>
      </c>
      <c r="AI14" s="178">
        <v>0</v>
      </c>
      <c r="AJ14" s="178">
        <v>0</v>
      </c>
      <c r="AK14" s="178">
        <v>4</v>
      </c>
      <c r="AL14" s="178">
        <v>0</v>
      </c>
      <c r="AM14" s="178">
        <v>0</v>
      </c>
      <c r="AN14" s="178">
        <v>0</v>
      </c>
      <c r="AO14" s="178">
        <v>0</v>
      </c>
      <c r="AP14" s="178">
        <v>0</v>
      </c>
      <c r="AQ14" s="178">
        <v>0</v>
      </c>
      <c r="AR14" s="178">
        <v>53</v>
      </c>
      <c r="AS14" s="178">
        <v>0</v>
      </c>
      <c r="AT14" s="178">
        <v>0</v>
      </c>
      <c r="AU14" s="178">
        <v>0</v>
      </c>
      <c r="AV14" s="178">
        <v>0</v>
      </c>
      <c r="AW14" s="178">
        <v>0</v>
      </c>
      <c r="AX14" s="178">
        <v>0</v>
      </c>
      <c r="AY14" s="178">
        <v>0</v>
      </c>
      <c r="AZ14" s="178">
        <v>0</v>
      </c>
      <c r="BA14" s="178">
        <v>0</v>
      </c>
      <c r="BB14" s="178">
        <v>0</v>
      </c>
      <c r="BC14" s="178">
        <v>0</v>
      </c>
      <c r="BD14" s="178">
        <v>0</v>
      </c>
      <c r="BE14" s="178">
        <v>0</v>
      </c>
      <c r="BF14" s="178">
        <v>0</v>
      </c>
      <c r="BG14" s="178">
        <v>0</v>
      </c>
      <c r="BH14" s="178">
        <v>0</v>
      </c>
      <c r="BI14" s="178">
        <v>0</v>
      </c>
      <c r="BJ14" s="178">
        <v>0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78">
        <v>0</v>
      </c>
      <c r="CB14" s="178">
        <v>0</v>
      </c>
      <c r="CC14" s="178">
        <v>0</v>
      </c>
      <c r="CD14" s="178">
        <v>0</v>
      </c>
      <c r="CE14" s="178">
        <v>0</v>
      </c>
      <c r="CF14" s="178">
        <v>0</v>
      </c>
      <c r="CG14" s="178">
        <v>0</v>
      </c>
      <c r="CH14" s="179">
        <v>0</v>
      </c>
      <c r="CI14" s="179">
        <v>0</v>
      </c>
      <c r="CJ14" s="179">
        <v>0</v>
      </c>
      <c r="CK14" s="179">
        <v>0</v>
      </c>
      <c r="CL14" s="179">
        <v>0</v>
      </c>
      <c r="CM14" s="179">
        <v>0</v>
      </c>
      <c r="CN14" s="179">
        <v>0</v>
      </c>
      <c r="CO14" s="179">
        <v>0</v>
      </c>
      <c r="CP14" s="179">
        <v>0</v>
      </c>
      <c r="CQ14" s="179">
        <v>0</v>
      </c>
      <c r="CR14" s="179">
        <v>0</v>
      </c>
      <c r="CS14" s="179">
        <v>0</v>
      </c>
      <c r="CT14" s="179">
        <v>0</v>
      </c>
      <c r="CU14" s="179">
        <v>0</v>
      </c>
      <c r="CV14" s="178">
        <v>0</v>
      </c>
      <c r="CW14" s="178">
        <v>0</v>
      </c>
      <c r="CX14" s="178">
        <v>0</v>
      </c>
      <c r="CY14" s="178">
        <v>0</v>
      </c>
      <c r="CZ14" s="180">
        <v>0</v>
      </c>
    </row>
    <row r="15" spans="1:104" ht="21" customHeight="1">
      <c r="A15" s="125" t="s">
        <v>98</v>
      </c>
      <c r="B15" s="125" t="s">
        <v>224</v>
      </c>
      <c r="C15" s="125" t="s">
        <v>330</v>
      </c>
      <c r="D15" s="125" t="s">
        <v>377</v>
      </c>
      <c r="E15" s="126" t="s">
        <v>10</v>
      </c>
      <c r="F15" s="177">
        <v>102.62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92.62</v>
      </c>
      <c r="R15" s="178">
        <v>4</v>
      </c>
      <c r="S15" s="178">
        <v>3.5</v>
      </c>
      <c r="T15" s="178">
        <v>0</v>
      </c>
      <c r="U15" s="178">
        <v>0</v>
      </c>
      <c r="V15" s="178">
        <v>0.9</v>
      </c>
      <c r="W15" s="178">
        <v>2.4</v>
      </c>
      <c r="X15" s="178">
        <v>0.4</v>
      </c>
      <c r="Y15" s="178">
        <v>0</v>
      </c>
      <c r="Z15" s="178">
        <v>13.73</v>
      </c>
      <c r="AA15" s="178">
        <v>2</v>
      </c>
      <c r="AB15" s="178">
        <v>0</v>
      </c>
      <c r="AC15" s="178">
        <v>1.6</v>
      </c>
      <c r="AD15" s="178">
        <v>0</v>
      </c>
      <c r="AE15" s="178">
        <v>5</v>
      </c>
      <c r="AF15" s="178">
        <v>1</v>
      </c>
      <c r="AG15" s="178">
        <v>0</v>
      </c>
      <c r="AH15" s="178">
        <v>0</v>
      </c>
      <c r="AI15" s="178">
        <v>0</v>
      </c>
      <c r="AJ15" s="178">
        <v>0</v>
      </c>
      <c r="AK15" s="178">
        <v>20</v>
      </c>
      <c r="AL15" s="178">
        <v>3</v>
      </c>
      <c r="AM15" s="178">
        <v>0</v>
      </c>
      <c r="AN15" s="178">
        <v>0</v>
      </c>
      <c r="AO15" s="178">
        <v>0</v>
      </c>
      <c r="AP15" s="178">
        <v>0</v>
      </c>
      <c r="AQ15" s="178">
        <v>0</v>
      </c>
      <c r="AR15" s="178">
        <v>35.09</v>
      </c>
      <c r="AS15" s="178">
        <v>0</v>
      </c>
      <c r="AT15" s="178">
        <v>0</v>
      </c>
      <c r="AU15" s="178">
        <v>0</v>
      </c>
      <c r="AV15" s="178">
        <v>0</v>
      </c>
      <c r="AW15" s="178">
        <v>0</v>
      </c>
      <c r="AX15" s="178">
        <v>0</v>
      </c>
      <c r="AY15" s="178">
        <v>0</v>
      </c>
      <c r="AZ15" s="178">
        <v>0</v>
      </c>
      <c r="BA15" s="178">
        <v>0</v>
      </c>
      <c r="BB15" s="178">
        <v>0</v>
      </c>
      <c r="BC15" s="178">
        <v>0</v>
      </c>
      <c r="BD15" s="178">
        <v>0</v>
      </c>
      <c r="BE15" s="178">
        <v>0</v>
      </c>
      <c r="BF15" s="178">
        <v>0</v>
      </c>
      <c r="BG15" s="178">
        <v>0</v>
      </c>
      <c r="BH15" s="178">
        <v>0</v>
      </c>
      <c r="BI15" s="178">
        <v>0</v>
      </c>
      <c r="BJ15" s="178">
        <v>0</v>
      </c>
      <c r="BK15" s="178">
        <v>0</v>
      </c>
      <c r="BL15" s="178">
        <v>0</v>
      </c>
      <c r="BM15" s="178">
        <v>0</v>
      </c>
      <c r="BN15" s="178">
        <v>0</v>
      </c>
      <c r="BO15" s="178">
        <v>0</v>
      </c>
      <c r="BP15" s="178">
        <v>0</v>
      </c>
      <c r="BQ15" s="178">
        <v>0</v>
      </c>
      <c r="BR15" s="178">
        <v>0</v>
      </c>
      <c r="BS15" s="178">
        <v>0</v>
      </c>
      <c r="BT15" s="178">
        <v>0</v>
      </c>
      <c r="BU15" s="178">
        <v>0</v>
      </c>
      <c r="BV15" s="178">
        <v>0</v>
      </c>
      <c r="BW15" s="178">
        <v>0</v>
      </c>
      <c r="BX15" s="178">
        <v>0</v>
      </c>
      <c r="BY15" s="178">
        <v>0</v>
      </c>
      <c r="BZ15" s="178">
        <v>0</v>
      </c>
      <c r="CA15" s="178">
        <v>0</v>
      </c>
      <c r="CB15" s="178">
        <v>0</v>
      </c>
      <c r="CC15" s="178">
        <v>0</v>
      </c>
      <c r="CD15" s="178">
        <v>0</v>
      </c>
      <c r="CE15" s="178">
        <v>0</v>
      </c>
      <c r="CF15" s="178">
        <v>0</v>
      </c>
      <c r="CG15" s="178">
        <v>10</v>
      </c>
      <c r="CH15" s="179">
        <v>0</v>
      </c>
      <c r="CI15" s="179">
        <v>0</v>
      </c>
      <c r="CJ15" s="179">
        <v>0</v>
      </c>
      <c r="CK15" s="179">
        <v>0</v>
      </c>
      <c r="CL15" s="179">
        <v>10</v>
      </c>
      <c r="CM15" s="179">
        <v>0</v>
      </c>
      <c r="CN15" s="179">
        <v>0</v>
      </c>
      <c r="CO15" s="179">
        <v>0</v>
      </c>
      <c r="CP15" s="179">
        <v>0</v>
      </c>
      <c r="CQ15" s="179">
        <v>0</v>
      </c>
      <c r="CR15" s="179">
        <v>0</v>
      </c>
      <c r="CS15" s="179">
        <v>0</v>
      </c>
      <c r="CT15" s="179">
        <v>0</v>
      </c>
      <c r="CU15" s="179">
        <v>0</v>
      </c>
      <c r="CV15" s="178">
        <v>0</v>
      </c>
      <c r="CW15" s="178">
        <v>0</v>
      </c>
      <c r="CX15" s="178">
        <v>0</v>
      </c>
      <c r="CY15" s="178">
        <v>0</v>
      </c>
      <c r="CZ15" s="180">
        <v>0</v>
      </c>
    </row>
    <row r="16" spans="1:104" ht="21" customHeight="1">
      <c r="A16" s="125" t="s">
        <v>98</v>
      </c>
      <c r="B16" s="125" t="s">
        <v>224</v>
      </c>
      <c r="C16" s="125" t="s">
        <v>220</v>
      </c>
      <c r="D16" s="125" t="s">
        <v>377</v>
      </c>
      <c r="E16" s="126" t="s">
        <v>218</v>
      </c>
      <c r="F16" s="177">
        <v>173.85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173.85</v>
      </c>
      <c r="R16" s="178">
        <v>1</v>
      </c>
      <c r="S16" s="178">
        <v>4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178">
        <v>0</v>
      </c>
      <c r="Z16" s="178">
        <v>0</v>
      </c>
      <c r="AA16" s="178">
        <v>10</v>
      </c>
      <c r="AB16" s="178">
        <v>0</v>
      </c>
      <c r="AC16" s="178">
        <v>2</v>
      </c>
      <c r="AD16" s="178">
        <v>0</v>
      </c>
      <c r="AE16" s="178">
        <v>8</v>
      </c>
      <c r="AF16" s="178">
        <v>3</v>
      </c>
      <c r="AG16" s="178">
        <v>1</v>
      </c>
      <c r="AH16" s="178">
        <v>0</v>
      </c>
      <c r="AI16" s="178">
        <v>0</v>
      </c>
      <c r="AJ16" s="178">
        <v>0</v>
      </c>
      <c r="AK16" s="178">
        <v>32</v>
      </c>
      <c r="AL16" s="178">
        <v>107.85</v>
      </c>
      <c r="AM16" s="178">
        <v>0</v>
      </c>
      <c r="AN16" s="178">
        <v>0</v>
      </c>
      <c r="AO16" s="178">
        <v>0</v>
      </c>
      <c r="AP16" s="178">
        <v>0</v>
      </c>
      <c r="AQ16" s="178">
        <v>0</v>
      </c>
      <c r="AR16" s="178">
        <v>5</v>
      </c>
      <c r="AS16" s="178">
        <v>0</v>
      </c>
      <c r="AT16" s="178">
        <v>0</v>
      </c>
      <c r="AU16" s="178">
        <v>0</v>
      </c>
      <c r="AV16" s="178">
        <v>0</v>
      </c>
      <c r="AW16" s="178">
        <v>0</v>
      </c>
      <c r="AX16" s="178">
        <v>0</v>
      </c>
      <c r="AY16" s="178">
        <v>0</v>
      </c>
      <c r="AZ16" s="178">
        <v>0</v>
      </c>
      <c r="BA16" s="178">
        <v>0</v>
      </c>
      <c r="BB16" s="178">
        <v>0</v>
      </c>
      <c r="BC16" s="178">
        <v>0</v>
      </c>
      <c r="BD16" s="178">
        <v>0</v>
      </c>
      <c r="BE16" s="178">
        <v>0</v>
      </c>
      <c r="BF16" s="178">
        <v>0</v>
      </c>
      <c r="BG16" s="178">
        <v>0</v>
      </c>
      <c r="BH16" s="178">
        <v>0</v>
      </c>
      <c r="BI16" s="178">
        <v>0</v>
      </c>
      <c r="BJ16" s="178">
        <v>0</v>
      </c>
      <c r="BK16" s="178">
        <v>0</v>
      </c>
      <c r="BL16" s="178">
        <v>0</v>
      </c>
      <c r="BM16" s="178">
        <v>0</v>
      </c>
      <c r="BN16" s="178">
        <v>0</v>
      </c>
      <c r="BO16" s="178">
        <v>0</v>
      </c>
      <c r="BP16" s="178">
        <v>0</v>
      </c>
      <c r="BQ16" s="178">
        <v>0</v>
      </c>
      <c r="BR16" s="178">
        <v>0</v>
      </c>
      <c r="BS16" s="178">
        <v>0</v>
      </c>
      <c r="BT16" s="178">
        <v>0</v>
      </c>
      <c r="BU16" s="178">
        <v>0</v>
      </c>
      <c r="BV16" s="178">
        <v>0</v>
      </c>
      <c r="BW16" s="178">
        <v>0</v>
      </c>
      <c r="BX16" s="178">
        <v>0</v>
      </c>
      <c r="BY16" s="178">
        <v>0</v>
      </c>
      <c r="BZ16" s="178">
        <v>0</v>
      </c>
      <c r="CA16" s="178">
        <v>0</v>
      </c>
      <c r="CB16" s="178">
        <v>0</v>
      </c>
      <c r="CC16" s="178">
        <v>0</v>
      </c>
      <c r="CD16" s="178">
        <v>0</v>
      </c>
      <c r="CE16" s="178">
        <v>0</v>
      </c>
      <c r="CF16" s="178">
        <v>0</v>
      </c>
      <c r="CG16" s="178">
        <v>0</v>
      </c>
      <c r="CH16" s="179">
        <v>0</v>
      </c>
      <c r="CI16" s="179">
        <v>0</v>
      </c>
      <c r="CJ16" s="179">
        <v>0</v>
      </c>
      <c r="CK16" s="179">
        <v>0</v>
      </c>
      <c r="CL16" s="179">
        <v>0</v>
      </c>
      <c r="CM16" s="179">
        <v>0</v>
      </c>
      <c r="CN16" s="179">
        <v>0</v>
      </c>
      <c r="CO16" s="179">
        <v>0</v>
      </c>
      <c r="CP16" s="179">
        <v>0</v>
      </c>
      <c r="CQ16" s="179">
        <v>0</v>
      </c>
      <c r="CR16" s="179">
        <v>0</v>
      </c>
      <c r="CS16" s="179">
        <v>0</v>
      </c>
      <c r="CT16" s="179">
        <v>0</v>
      </c>
      <c r="CU16" s="179">
        <v>0</v>
      </c>
      <c r="CV16" s="178">
        <v>0</v>
      </c>
      <c r="CW16" s="178">
        <v>0</v>
      </c>
      <c r="CX16" s="178">
        <v>0</v>
      </c>
      <c r="CY16" s="178">
        <v>0</v>
      </c>
      <c r="CZ16" s="180">
        <v>0</v>
      </c>
    </row>
    <row r="17" spans="1:104" ht="21" customHeight="1">
      <c r="A17" s="125" t="s">
        <v>98</v>
      </c>
      <c r="B17" s="125" t="s">
        <v>224</v>
      </c>
      <c r="C17" s="125" t="s">
        <v>110</v>
      </c>
      <c r="D17" s="125" t="s">
        <v>377</v>
      </c>
      <c r="E17" s="126" t="s">
        <v>423</v>
      </c>
      <c r="F17" s="177">
        <v>240.34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239.34</v>
      </c>
      <c r="R17" s="178">
        <v>1.5</v>
      </c>
      <c r="S17" s="178">
        <v>1.5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178">
        <v>0</v>
      </c>
      <c r="Z17" s="178">
        <v>0</v>
      </c>
      <c r="AA17" s="178">
        <v>2.5</v>
      </c>
      <c r="AB17" s="178">
        <v>0</v>
      </c>
      <c r="AC17" s="178">
        <v>0</v>
      </c>
      <c r="AD17" s="178">
        <v>0</v>
      </c>
      <c r="AE17" s="178">
        <v>0.5</v>
      </c>
      <c r="AF17" s="178">
        <v>0.5</v>
      </c>
      <c r="AG17" s="178">
        <v>0</v>
      </c>
      <c r="AH17" s="178">
        <v>0</v>
      </c>
      <c r="AI17" s="178">
        <v>0</v>
      </c>
      <c r="AJ17" s="178">
        <v>0</v>
      </c>
      <c r="AK17" s="178">
        <v>35.6</v>
      </c>
      <c r="AL17" s="178">
        <v>192.54</v>
      </c>
      <c r="AM17" s="178">
        <v>0</v>
      </c>
      <c r="AN17" s="178">
        <v>0</v>
      </c>
      <c r="AO17" s="178">
        <v>0</v>
      </c>
      <c r="AP17" s="178">
        <v>0</v>
      </c>
      <c r="AQ17" s="178">
        <v>0</v>
      </c>
      <c r="AR17" s="178">
        <v>4.7</v>
      </c>
      <c r="AS17" s="178">
        <v>0</v>
      </c>
      <c r="AT17" s="178">
        <v>0</v>
      </c>
      <c r="AU17" s="178">
        <v>0</v>
      </c>
      <c r="AV17" s="178">
        <v>0</v>
      </c>
      <c r="AW17" s="178">
        <v>0</v>
      </c>
      <c r="AX17" s="178">
        <v>0</v>
      </c>
      <c r="AY17" s="178">
        <v>0</v>
      </c>
      <c r="AZ17" s="178">
        <v>0</v>
      </c>
      <c r="BA17" s="178">
        <v>0</v>
      </c>
      <c r="BB17" s="178">
        <v>0</v>
      </c>
      <c r="BC17" s="178">
        <v>0</v>
      </c>
      <c r="BD17" s="178">
        <v>0</v>
      </c>
      <c r="BE17" s="178">
        <v>0</v>
      </c>
      <c r="BF17" s="178">
        <v>0</v>
      </c>
      <c r="BG17" s="178">
        <v>0</v>
      </c>
      <c r="BH17" s="178">
        <v>0</v>
      </c>
      <c r="BI17" s="178">
        <v>0</v>
      </c>
      <c r="BJ17" s="178">
        <v>0</v>
      </c>
      <c r="BK17" s="178">
        <v>0</v>
      </c>
      <c r="BL17" s="178">
        <v>0</v>
      </c>
      <c r="BM17" s="178">
        <v>0</v>
      </c>
      <c r="BN17" s="178">
        <v>0</v>
      </c>
      <c r="BO17" s="178">
        <v>0</v>
      </c>
      <c r="BP17" s="178">
        <v>0</v>
      </c>
      <c r="BQ17" s="178">
        <v>0</v>
      </c>
      <c r="BR17" s="178">
        <v>0</v>
      </c>
      <c r="BS17" s="178">
        <v>0</v>
      </c>
      <c r="BT17" s="178">
        <v>0</v>
      </c>
      <c r="BU17" s="178">
        <v>0</v>
      </c>
      <c r="BV17" s="178">
        <v>0</v>
      </c>
      <c r="BW17" s="178">
        <v>0</v>
      </c>
      <c r="BX17" s="178">
        <v>0</v>
      </c>
      <c r="BY17" s="178">
        <v>0</v>
      </c>
      <c r="BZ17" s="178">
        <v>0</v>
      </c>
      <c r="CA17" s="178">
        <v>0</v>
      </c>
      <c r="CB17" s="178">
        <v>0</v>
      </c>
      <c r="CC17" s="178">
        <v>0</v>
      </c>
      <c r="CD17" s="178">
        <v>0</v>
      </c>
      <c r="CE17" s="178">
        <v>0</v>
      </c>
      <c r="CF17" s="178">
        <v>0</v>
      </c>
      <c r="CG17" s="178">
        <v>1</v>
      </c>
      <c r="CH17" s="179">
        <v>0</v>
      </c>
      <c r="CI17" s="179">
        <v>1</v>
      </c>
      <c r="CJ17" s="179">
        <v>0</v>
      </c>
      <c r="CK17" s="179">
        <v>0</v>
      </c>
      <c r="CL17" s="179">
        <v>0</v>
      </c>
      <c r="CM17" s="179">
        <v>0</v>
      </c>
      <c r="CN17" s="179">
        <v>0</v>
      </c>
      <c r="CO17" s="179">
        <v>0</v>
      </c>
      <c r="CP17" s="179">
        <v>0</v>
      </c>
      <c r="CQ17" s="179">
        <v>0</v>
      </c>
      <c r="CR17" s="179">
        <v>0</v>
      </c>
      <c r="CS17" s="179">
        <v>0</v>
      </c>
      <c r="CT17" s="179">
        <v>0</v>
      </c>
      <c r="CU17" s="179">
        <v>0</v>
      </c>
      <c r="CV17" s="178">
        <v>0</v>
      </c>
      <c r="CW17" s="178">
        <v>0</v>
      </c>
      <c r="CX17" s="178">
        <v>0</v>
      </c>
      <c r="CY17" s="178">
        <v>0</v>
      </c>
      <c r="CZ17" s="180">
        <v>0</v>
      </c>
    </row>
    <row r="18" spans="1:104" ht="21" customHeight="1">
      <c r="A18" s="125" t="s">
        <v>98</v>
      </c>
      <c r="B18" s="125" t="s">
        <v>224</v>
      </c>
      <c r="C18" s="125" t="s">
        <v>4</v>
      </c>
      <c r="D18" s="125" t="s">
        <v>377</v>
      </c>
      <c r="E18" s="126" t="s">
        <v>373</v>
      </c>
      <c r="F18" s="177">
        <v>876.5</v>
      </c>
      <c r="G18" s="178">
        <v>78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78</v>
      </c>
      <c r="Q18" s="178">
        <v>798.5</v>
      </c>
      <c r="R18" s="178">
        <v>16</v>
      </c>
      <c r="S18" s="178">
        <v>19.2</v>
      </c>
      <c r="T18" s="178">
        <v>0</v>
      </c>
      <c r="U18" s="178">
        <v>0</v>
      </c>
      <c r="V18" s="178">
        <v>0</v>
      </c>
      <c r="W18" s="178">
        <v>0</v>
      </c>
      <c r="X18" s="178">
        <v>0</v>
      </c>
      <c r="Y18" s="178">
        <v>0</v>
      </c>
      <c r="Z18" s="178">
        <v>0</v>
      </c>
      <c r="AA18" s="178">
        <v>5.5</v>
      </c>
      <c r="AB18" s="178">
        <v>0</v>
      </c>
      <c r="AC18" s="178">
        <v>0</v>
      </c>
      <c r="AD18" s="178">
        <v>2</v>
      </c>
      <c r="AE18" s="178">
        <v>11.1</v>
      </c>
      <c r="AF18" s="178">
        <v>4.2</v>
      </c>
      <c r="AG18" s="178">
        <v>3</v>
      </c>
      <c r="AH18" s="178">
        <v>0</v>
      </c>
      <c r="AI18" s="178">
        <v>0</v>
      </c>
      <c r="AJ18" s="178">
        <v>0</v>
      </c>
      <c r="AK18" s="178">
        <v>10.5</v>
      </c>
      <c r="AL18" s="178">
        <v>357</v>
      </c>
      <c r="AM18" s="178">
        <v>0</v>
      </c>
      <c r="AN18" s="178">
        <v>0</v>
      </c>
      <c r="AO18" s="178">
        <v>0</v>
      </c>
      <c r="AP18" s="178">
        <v>0</v>
      </c>
      <c r="AQ18" s="178">
        <v>0</v>
      </c>
      <c r="AR18" s="178">
        <v>370</v>
      </c>
      <c r="AS18" s="178">
        <v>0</v>
      </c>
      <c r="AT18" s="178">
        <v>0</v>
      </c>
      <c r="AU18" s="178">
        <v>0</v>
      </c>
      <c r="AV18" s="178">
        <v>0</v>
      </c>
      <c r="AW18" s="178">
        <v>0</v>
      </c>
      <c r="AX18" s="178">
        <v>0</v>
      </c>
      <c r="AY18" s="178">
        <v>0</v>
      </c>
      <c r="AZ18" s="178">
        <v>0</v>
      </c>
      <c r="BA18" s="178">
        <v>0</v>
      </c>
      <c r="BB18" s="178">
        <v>0</v>
      </c>
      <c r="BC18" s="178">
        <v>0</v>
      </c>
      <c r="BD18" s="178">
        <v>0</v>
      </c>
      <c r="BE18" s="178">
        <v>0</v>
      </c>
      <c r="BF18" s="178">
        <v>0</v>
      </c>
      <c r="BG18" s="178">
        <v>0</v>
      </c>
      <c r="BH18" s="178">
        <v>0</v>
      </c>
      <c r="BI18" s="178">
        <v>0</v>
      </c>
      <c r="BJ18" s="178">
        <v>0</v>
      </c>
      <c r="BK18" s="178">
        <v>0</v>
      </c>
      <c r="BL18" s="178">
        <v>0</v>
      </c>
      <c r="BM18" s="178">
        <v>0</v>
      </c>
      <c r="BN18" s="178">
        <v>0</v>
      </c>
      <c r="BO18" s="178">
        <v>0</v>
      </c>
      <c r="BP18" s="178">
        <v>0</v>
      </c>
      <c r="BQ18" s="178">
        <v>0</v>
      </c>
      <c r="BR18" s="178">
        <v>0</v>
      </c>
      <c r="BS18" s="178">
        <v>0</v>
      </c>
      <c r="BT18" s="178">
        <v>0</v>
      </c>
      <c r="BU18" s="178">
        <v>0</v>
      </c>
      <c r="BV18" s="178">
        <v>0</v>
      </c>
      <c r="BW18" s="178">
        <v>0</v>
      </c>
      <c r="BX18" s="178">
        <v>0</v>
      </c>
      <c r="BY18" s="178">
        <v>0</v>
      </c>
      <c r="BZ18" s="178">
        <v>0</v>
      </c>
      <c r="CA18" s="178">
        <v>0</v>
      </c>
      <c r="CB18" s="178">
        <v>0</v>
      </c>
      <c r="CC18" s="178">
        <v>0</v>
      </c>
      <c r="CD18" s="178">
        <v>0</v>
      </c>
      <c r="CE18" s="178">
        <v>0</v>
      </c>
      <c r="CF18" s="178">
        <v>0</v>
      </c>
      <c r="CG18" s="178">
        <v>0</v>
      </c>
      <c r="CH18" s="179">
        <v>0</v>
      </c>
      <c r="CI18" s="179">
        <v>0</v>
      </c>
      <c r="CJ18" s="179">
        <v>0</v>
      </c>
      <c r="CK18" s="179">
        <v>0</v>
      </c>
      <c r="CL18" s="179">
        <v>0</v>
      </c>
      <c r="CM18" s="179">
        <v>0</v>
      </c>
      <c r="CN18" s="179">
        <v>0</v>
      </c>
      <c r="CO18" s="179">
        <v>0</v>
      </c>
      <c r="CP18" s="179">
        <v>0</v>
      </c>
      <c r="CQ18" s="179">
        <v>0</v>
      </c>
      <c r="CR18" s="179">
        <v>0</v>
      </c>
      <c r="CS18" s="179">
        <v>0</v>
      </c>
      <c r="CT18" s="179">
        <v>0</v>
      </c>
      <c r="CU18" s="179">
        <v>0</v>
      </c>
      <c r="CV18" s="178">
        <v>0</v>
      </c>
      <c r="CW18" s="178">
        <v>0</v>
      </c>
      <c r="CX18" s="178">
        <v>0</v>
      </c>
      <c r="CY18" s="178">
        <v>0</v>
      </c>
      <c r="CZ18" s="180">
        <v>0</v>
      </c>
    </row>
    <row r="19" spans="1:104" ht="21" customHeight="1">
      <c r="A19" s="125" t="s">
        <v>98</v>
      </c>
      <c r="B19" s="125" t="s">
        <v>224</v>
      </c>
      <c r="C19" s="125" t="s">
        <v>33</v>
      </c>
      <c r="D19" s="125" t="s">
        <v>377</v>
      </c>
      <c r="E19" s="126" t="s">
        <v>277</v>
      </c>
      <c r="F19" s="177">
        <v>995.82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973.82</v>
      </c>
      <c r="R19" s="178">
        <v>18</v>
      </c>
      <c r="S19" s="178">
        <v>19</v>
      </c>
      <c r="T19" s="178">
        <v>0</v>
      </c>
      <c r="U19" s="178">
        <v>0</v>
      </c>
      <c r="V19" s="178">
        <v>0.3</v>
      </c>
      <c r="W19" s="178">
        <v>7</v>
      </c>
      <c r="X19" s="178">
        <v>7</v>
      </c>
      <c r="Y19" s="178">
        <v>0</v>
      </c>
      <c r="Z19" s="178">
        <v>26.76</v>
      </c>
      <c r="AA19" s="178">
        <v>11</v>
      </c>
      <c r="AB19" s="178">
        <v>0</v>
      </c>
      <c r="AC19" s="178">
        <v>25</v>
      </c>
      <c r="AD19" s="178">
        <v>0</v>
      </c>
      <c r="AE19" s="178">
        <v>4</v>
      </c>
      <c r="AF19" s="178">
        <v>8</v>
      </c>
      <c r="AG19" s="178">
        <v>4</v>
      </c>
      <c r="AH19" s="178">
        <v>0</v>
      </c>
      <c r="AI19" s="178">
        <v>0</v>
      </c>
      <c r="AJ19" s="178">
        <v>0</v>
      </c>
      <c r="AK19" s="178">
        <v>27.1</v>
      </c>
      <c r="AL19" s="178">
        <v>50</v>
      </c>
      <c r="AM19" s="178">
        <v>0</v>
      </c>
      <c r="AN19" s="178">
        <v>0</v>
      </c>
      <c r="AO19" s="178">
        <v>0</v>
      </c>
      <c r="AP19" s="178">
        <v>0</v>
      </c>
      <c r="AQ19" s="178">
        <v>0</v>
      </c>
      <c r="AR19" s="178">
        <v>766.66</v>
      </c>
      <c r="AS19" s="178">
        <v>0</v>
      </c>
      <c r="AT19" s="178">
        <v>0</v>
      </c>
      <c r="AU19" s="178">
        <v>0</v>
      </c>
      <c r="AV19" s="178">
        <v>0</v>
      </c>
      <c r="AW19" s="178">
        <v>0</v>
      </c>
      <c r="AX19" s="178">
        <v>0</v>
      </c>
      <c r="AY19" s="178">
        <v>0</v>
      </c>
      <c r="AZ19" s="178">
        <v>0</v>
      </c>
      <c r="BA19" s="178">
        <v>0</v>
      </c>
      <c r="BB19" s="178">
        <v>0</v>
      </c>
      <c r="BC19" s="178">
        <v>0</v>
      </c>
      <c r="BD19" s="178">
        <v>0</v>
      </c>
      <c r="BE19" s="178">
        <v>0</v>
      </c>
      <c r="BF19" s="178">
        <v>0</v>
      </c>
      <c r="BG19" s="178">
        <v>0</v>
      </c>
      <c r="BH19" s="178">
        <v>0</v>
      </c>
      <c r="BI19" s="178">
        <v>0</v>
      </c>
      <c r="BJ19" s="178">
        <v>0</v>
      </c>
      <c r="BK19" s="178">
        <v>0</v>
      </c>
      <c r="BL19" s="178">
        <v>0</v>
      </c>
      <c r="BM19" s="178">
        <v>0</v>
      </c>
      <c r="BN19" s="178">
        <v>0</v>
      </c>
      <c r="BO19" s="178">
        <v>0</v>
      </c>
      <c r="BP19" s="178">
        <v>0</v>
      </c>
      <c r="BQ19" s="178">
        <v>0</v>
      </c>
      <c r="BR19" s="178">
        <v>0</v>
      </c>
      <c r="BS19" s="178">
        <v>0</v>
      </c>
      <c r="BT19" s="178">
        <v>0</v>
      </c>
      <c r="BU19" s="178">
        <v>0</v>
      </c>
      <c r="BV19" s="178">
        <v>0</v>
      </c>
      <c r="BW19" s="178">
        <v>0</v>
      </c>
      <c r="BX19" s="178">
        <v>0</v>
      </c>
      <c r="BY19" s="178">
        <v>0</v>
      </c>
      <c r="BZ19" s="178">
        <v>0</v>
      </c>
      <c r="CA19" s="178">
        <v>0</v>
      </c>
      <c r="CB19" s="178">
        <v>0</v>
      </c>
      <c r="CC19" s="178">
        <v>0</v>
      </c>
      <c r="CD19" s="178">
        <v>0</v>
      </c>
      <c r="CE19" s="178">
        <v>0</v>
      </c>
      <c r="CF19" s="178">
        <v>0</v>
      </c>
      <c r="CG19" s="178">
        <v>22</v>
      </c>
      <c r="CH19" s="179">
        <v>0</v>
      </c>
      <c r="CI19" s="179">
        <v>9.4</v>
      </c>
      <c r="CJ19" s="179">
        <v>0</v>
      </c>
      <c r="CK19" s="179">
        <v>0</v>
      </c>
      <c r="CL19" s="179">
        <v>10</v>
      </c>
      <c r="CM19" s="179">
        <v>2.6</v>
      </c>
      <c r="CN19" s="179">
        <v>0</v>
      </c>
      <c r="CO19" s="179">
        <v>0</v>
      </c>
      <c r="CP19" s="179">
        <v>0</v>
      </c>
      <c r="CQ19" s="179">
        <v>0</v>
      </c>
      <c r="CR19" s="179">
        <v>0</v>
      </c>
      <c r="CS19" s="179">
        <v>0</v>
      </c>
      <c r="CT19" s="179">
        <v>0</v>
      </c>
      <c r="CU19" s="179">
        <v>0</v>
      </c>
      <c r="CV19" s="178">
        <v>0</v>
      </c>
      <c r="CW19" s="178">
        <v>0</v>
      </c>
      <c r="CX19" s="178">
        <v>0</v>
      </c>
      <c r="CY19" s="178">
        <v>0</v>
      </c>
      <c r="CZ19" s="180">
        <v>0</v>
      </c>
    </row>
    <row r="20" spans="1:104" ht="21" customHeight="1">
      <c r="A20" s="125" t="s">
        <v>98</v>
      </c>
      <c r="B20" s="125" t="s">
        <v>330</v>
      </c>
      <c r="C20" s="125" t="s">
        <v>330</v>
      </c>
      <c r="D20" s="125" t="s">
        <v>377</v>
      </c>
      <c r="E20" s="126" t="s">
        <v>97</v>
      </c>
      <c r="F20" s="177">
        <v>109.66</v>
      </c>
      <c r="G20" s="178">
        <v>109.66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109.66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8">
        <v>0</v>
      </c>
      <c r="AA20" s="178">
        <v>0</v>
      </c>
      <c r="AB20" s="178">
        <v>0</v>
      </c>
      <c r="AC20" s="178">
        <v>0</v>
      </c>
      <c r="AD20" s="178">
        <v>0</v>
      </c>
      <c r="AE20" s="178">
        <v>0</v>
      </c>
      <c r="AF20" s="178">
        <v>0</v>
      </c>
      <c r="AG20" s="178">
        <v>0</v>
      </c>
      <c r="AH20" s="178">
        <v>0</v>
      </c>
      <c r="AI20" s="178">
        <v>0</v>
      </c>
      <c r="AJ20" s="178">
        <v>0</v>
      </c>
      <c r="AK20" s="178">
        <v>0</v>
      </c>
      <c r="AL20" s="178">
        <v>0</v>
      </c>
      <c r="AM20" s="178">
        <v>0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  <c r="AU20" s="178">
        <v>0</v>
      </c>
      <c r="AV20" s="178">
        <v>0</v>
      </c>
      <c r="AW20" s="178">
        <v>0</v>
      </c>
      <c r="AX20" s="178">
        <v>0</v>
      </c>
      <c r="AY20" s="178">
        <v>0</v>
      </c>
      <c r="AZ20" s="178">
        <v>0</v>
      </c>
      <c r="BA20" s="178">
        <v>0</v>
      </c>
      <c r="BB20" s="178">
        <v>0</v>
      </c>
      <c r="BC20" s="178">
        <v>0</v>
      </c>
      <c r="BD20" s="178">
        <v>0</v>
      </c>
      <c r="BE20" s="178">
        <v>0</v>
      </c>
      <c r="BF20" s="178">
        <v>0</v>
      </c>
      <c r="BG20" s="178">
        <v>0</v>
      </c>
      <c r="BH20" s="178">
        <v>0</v>
      </c>
      <c r="BI20" s="178">
        <v>0</v>
      </c>
      <c r="BJ20" s="178">
        <v>0</v>
      </c>
      <c r="BK20" s="178">
        <v>0</v>
      </c>
      <c r="BL20" s="178">
        <v>0</v>
      </c>
      <c r="BM20" s="178">
        <v>0</v>
      </c>
      <c r="BN20" s="178">
        <v>0</v>
      </c>
      <c r="BO20" s="178">
        <v>0</v>
      </c>
      <c r="BP20" s="178">
        <v>0</v>
      </c>
      <c r="BQ20" s="178">
        <v>0</v>
      </c>
      <c r="BR20" s="178">
        <v>0</v>
      </c>
      <c r="BS20" s="178">
        <v>0</v>
      </c>
      <c r="BT20" s="178">
        <v>0</v>
      </c>
      <c r="BU20" s="178">
        <v>0</v>
      </c>
      <c r="BV20" s="178">
        <v>0</v>
      </c>
      <c r="BW20" s="178">
        <v>0</v>
      </c>
      <c r="BX20" s="178">
        <v>0</v>
      </c>
      <c r="BY20" s="178">
        <v>0</v>
      </c>
      <c r="BZ20" s="178">
        <v>0</v>
      </c>
      <c r="CA20" s="178">
        <v>0</v>
      </c>
      <c r="CB20" s="178">
        <v>0</v>
      </c>
      <c r="CC20" s="178">
        <v>0</v>
      </c>
      <c r="CD20" s="178">
        <v>0</v>
      </c>
      <c r="CE20" s="178">
        <v>0</v>
      </c>
      <c r="CF20" s="178">
        <v>0</v>
      </c>
      <c r="CG20" s="178">
        <v>0</v>
      </c>
      <c r="CH20" s="179">
        <v>0</v>
      </c>
      <c r="CI20" s="179">
        <v>0</v>
      </c>
      <c r="CJ20" s="179">
        <v>0</v>
      </c>
      <c r="CK20" s="179">
        <v>0</v>
      </c>
      <c r="CL20" s="179">
        <v>0</v>
      </c>
      <c r="CM20" s="179">
        <v>0</v>
      </c>
      <c r="CN20" s="179">
        <v>0</v>
      </c>
      <c r="CO20" s="179">
        <v>0</v>
      </c>
      <c r="CP20" s="179">
        <v>0</v>
      </c>
      <c r="CQ20" s="179">
        <v>0</v>
      </c>
      <c r="CR20" s="179">
        <v>0</v>
      </c>
      <c r="CS20" s="179">
        <v>0</v>
      </c>
      <c r="CT20" s="179">
        <v>0</v>
      </c>
      <c r="CU20" s="179">
        <v>0</v>
      </c>
      <c r="CV20" s="178">
        <v>0</v>
      </c>
      <c r="CW20" s="178">
        <v>0</v>
      </c>
      <c r="CX20" s="178">
        <v>0</v>
      </c>
      <c r="CY20" s="178">
        <v>0</v>
      </c>
      <c r="CZ20" s="180">
        <v>0</v>
      </c>
    </row>
    <row r="21" spans="1:104" ht="21" customHeight="1">
      <c r="A21" s="125" t="s">
        <v>98</v>
      </c>
      <c r="B21" s="125" t="s">
        <v>330</v>
      </c>
      <c r="C21" s="125" t="s">
        <v>220</v>
      </c>
      <c r="D21" s="125" t="s">
        <v>377</v>
      </c>
      <c r="E21" s="126" t="s">
        <v>146</v>
      </c>
      <c r="F21" s="177">
        <v>43.87</v>
      </c>
      <c r="G21" s="178">
        <v>43.87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43.87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  <c r="V21" s="178">
        <v>0</v>
      </c>
      <c r="W21" s="178">
        <v>0</v>
      </c>
      <c r="X21" s="178">
        <v>0</v>
      </c>
      <c r="Y21" s="178">
        <v>0</v>
      </c>
      <c r="Z21" s="178">
        <v>0</v>
      </c>
      <c r="AA21" s="178">
        <v>0</v>
      </c>
      <c r="AB21" s="178">
        <v>0</v>
      </c>
      <c r="AC21" s="178">
        <v>0</v>
      </c>
      <c r="AD21" s="178">
        <v>0</v>
      </c>
      <c r="AE21" s="178">
        <v>0</v>
      </c>
      <c r="AF21" s="178">
        <v>0</v>
      </c>
      <c r="AG21" s="178">
        <v>0</v>
      </c>
      <c r="AH21" s="178">
        <v>0</v>
      </c>
      <c r="AI21" s="178">
        <v>0</v>
      </c>
      <c r="AJ21" s="178">
        <v>0</v>
      </c>
      <c r="AK21" s="178">
        <v>0</v>
      </c>
      <c r="AL21" s="178">
        <v>0</v>
      </c>
      <c r="AM21" s="178">
        <v>0</v>
      </c>
      <c r="AN21" s="178">
        <v>0</v>
      </c>
      <c r="AO21" s="178">
        <v>0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0</v>
      </c>
      <c r="AV21" s="178">
        <v>0</v>
      </c>
      <c r="AW21" s="178">
        <v>0</v>
      </c>
      <c r="AX21" s="178">
        <v>0</v>
      </c>
      <c r="AY21" s="178">
        <v>0</v>
      </c>
      <c r="AZ21" s="178">
        <v>0</v>
      </c>
      <c r="BA21" s="178">
        <v>0</v>
      </c>
      <c r="BB21" s="178">
        <v>0</v>
      </c>
      <c r="BC21" s="178">
        <v>0</v>
      </c>
      <c r="BD21" s="178">
        <v>0</v>
      </c>
      <c r="BE21" s="178">
        <v>0</v>
      </c>
      <c r="BF21" s="178">
        <v>0</v>
      </c>
      <c r="BG21" s="178">
        <v>0</v>
      </c>
      <c r="BH21" s="178">
        <v>0</v>
      </c>
      <c r="BI21" s="178">
        <v>0</v>
      </c>
      <c r="BJ21" s="178">
        <v>0</v>
      </c>
      <c r="BK21" s="178">
        <v>0</v>
      </c>
      <c r="BL21" s="178">
        <v>0</v>
      </c>
      <c r="BM21" s="178">
        <v>0</v>
      </c>
      <c r="BN21" s="178">
        <v>0</v>
      </c>
      <c r="BO21" s="178">
        <v>0</v>
      </c>
      <c r="BP21" s="178">
        <v>0</v>
      </c>
      <c r="BQ21" s="178">
        <v>0</v>
      </c>
      <c r="BR21" s="178">
        <v>0</v>
      </c>
      <c r="BS21" s="178">
        <v>0</v>
      </c>
      <c r="BT21" s="178">
        <v>0</v>
      </c>
      <c r="BU21" s="178">
        <v>0</v>
      </c>
      <c r="BV21" s="178">
        <v>0</v>
      </c>
      <c r="BW21" s="178">
        <v>0</v>
      </c>
      <c r="BX21" s="178">
        <v>0</v>
      </c>
      <c r="BY21" s="178">
        <v>0</v>
      </c>
      <c r="BZ21" s="178">
        <v>0</v>
      </c>
      <c r="CA21" s="178">
        <v>0</v>
      </c>
      <c r="CB21" s="178">
        <v>0</v>
      </c>
      <c r="CC21" s="178">
        <v>0</v>
      </c>
      <c r="CD21" s="178">
        <v>0</v>
      </c>
      <c r="CE21" s="178">
        <v>0</v>
      </c>
      <c r="CF21" s="178">
        <v>0</v>
      </c>
      <c r="CG21" s="178">
        <v>0</v>
      </c>
      <c r="CH21" s="179">
        <v>0</v>
      </c>
      <c r="CI21" s="179">
        <v>0</v>
      </c>
      <c r="CJ21" s="179">
        <v>0</v>
      </c>
      <c r="CK21" s="179">
        <v>0</v>
      </c>
      <c r="CL21" s="179">
        <v>0</v>
      </c>
      <c r="CM21" s="179">
        <v>0</v>
      </c>
      <c r="CN21" s="179">
        <v>0</v>
      </c>
      <c r="CO21" s="179">
        <v>0</v>
      </c>
      <c r="CP21" s="179">
        <v>0</v>
      </c>
      <c r="CQ21" s="179">
        <v>0</v>
      </c>
      <c r="CR21" s="179">
        <v>0</v>
      </c>
      <c r="CS21" s="179">
        <v>0</v>
      </c>
      <c r="CT21" s="179">
        <v>0</v>
      </c>
      <c r="CU21" s="179">
        <v>0</v>
      </c>
      <c r="CV21" s="178">
        <v>0</v>
      </c>
      <c r="CW21" s="178">
        <v>0</v>
      </c>
      <c r="CX21" s="178">
        <v>0</v>
      </c>
      <c r="CY21" s="178">
        <v>0</v>
      </c>
      <c r="CZ21" s="180">
        <v>0</v>
      </c>
    </row>
    <row r="22" spans="1:104" ht="21" customHeight="1">
      <c r="A22" s="125" t="s">
        <v>98</v>
      </c>
      <c r="B22" s="125" t="s">
        <v>4</v>
      </c>
      <c r="C22" s="125" t="s">
        <v>333</v>
      </c>
      <c r="D22" s="125" t="s">
        <v>377</v>
      </c>
      <c r="E22" s="126" t="s">
        <v>115</v>
      </c>
      <c r="F22" s="177">
        <v>3558.7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  <c r="V22" s="178">
        <v>0</v>
      </c>
      <c r="W22" s="178">
        <v>0</v>
      </c>
      <c r="X22" s="178">
        <v>0</v>
      </c>
      <c r="Y22" s="178">
        <v>0</v>
      </c>
      <c r="Z22" s="178">
        <v>0</v>
      </c>
      <c r="AA22" s="178">
        <v>0</v>
      </c>
      <c r="AB22" s="178">
        <v>0</v>
      </c>
      <c r="AC22" s="178">
        <v>0</v>
      </c>
      <c r="AD22" s="178">
        <v>0</v>
      </c>
      <c r="AE22" s="178">
        <v>0</v>
      </c>
      <c r="AF22" s="178">
        <v>0</v>
      </c>
      <c r="AG22" s="178">
        <v>0</v>
      </c>
      <c r="AH22" s="178">
        <v>0</v>
      </c>
      <c r="AI22" s="178">
        <v>0</v>
      </c>
      <c r="AJ22" s="178">
        <v>0</v>
      </c>
      <c r="AK22" s="178">
        <v>0</v>
      </c>
      <c r="AL22" s="178">
        <v>0</v>
      </c>
      <c r="AM22" s="178">
        <v>0</v>
      </c>
      <c r="AN22" s="178">
        <v>0</v>
      </c>
      <c r="AO22" s="178">
        <v>0</v>
      </c>
      <c r="AP22" s="178">
        <v>0</v>
      </c>
      <c r="AQ22" s="178">
        <v>0</v>
      </c>
      <c r="AR22" s="178">
        <v>0</v>
      </c>
      <c r="AS22" s="178">
        <v>3558.7</v>
      </c>
      <c r="AT22" s="178">
        <v>0</v>
      </c>
      <c r="AU22" s="178">
        <v>0</v>
      </c>
      <c r="AV22" s="178">
        <v>0</v>
      </c>
      <c r="AW22" s="178">
        <v>3500</v>
      </c>
      <c r="AX22" s="178">
        <v>0</v>
      </c>
      <c r="AY22" s="178">
        <v>0</v>
      </c>
      <c r="AZ22" s="178">
        <v>0</v>
      </c>
      <c r="BA22" s="178">
        <v>0</v>
      </c>
      <c r="BB22" s="178">
        <v>0</v>
      </c>
      <c r="BC22" s="178">
        <v>0</v>
      </c>
      <c r="BD22" s="178">
        <v>0</v>
      </c>
      <c r="BE22" s="178">
        <v>0</v>
      </c>
      <c r="BF22" s="178">
        <v>0</v>
      </c>
      <c r="BG22" s="178">
        <v>58.7</v>
      </c>
      <c r="BH22" s="178">
        <v>0</v>
      </c>
      <c r="BI22" s="178">
        <v>0</v>
      </c>
      <c r="BJ22" s="178">
        <v>0</v>
      </c>
      <c r="BK22" s="178">
        <v>0</v>
      </c>
      <c r="BL22" s="178">
        <v>0</v>
      </c>
      <c r="BM22" s="178">
        <v>0</v>
      </c>
      <c r="BN22" s="178">
        <v>0</v>
      </c>
      <c r="BO22" s="178">
        <v>0</v>
      </c>
      <c r="BP22" s="178">
        <v>0</v>
      </c>
      <c r="BQ22" s="178">
        <v>0</v>
      </c>
      <c r="BR22" s="178">
        <v>0</v>
      </c>
      <c r="BS22" s="178">
        <v>0</v>
      </c>
      <c r="BT22" s="178">
        <v>0</v>
      </c>
      <c r="BU22" s="178">
        <v>0</v>
      </c>
      <c r="BV22" s="178">
        <v>0</v>
      </c>
      <c r="BW22" s="178">
        <v>0</v>
      </c>
      <c r="BX22" s="178">
        <v>0</v>
      </c>
      <c r="BY22" s="178">
        <v>0</v>
      </c>
      <c r="BZ22" s="178">
        <v>0</v>
      </c>
      <c r="CA22" s="178">
        <v>0</v>
      </c>
      <c r="CB22" s="178">
        <v>0</v>
      </c>
      <c r="CC22" s="178">
        <v>0</v>
      </c>
      <c r="CD22" s="178">
        <v>0</v>
      </c>
      <c r="CE22" s="178">
        <v>0</v>
      </c>
      <c r="CF22" s="178">
        <v>0</v>
      </c>
      <c r="CG22" s="178">
        <v>0</v>
      </c>
      <c r="CH22" s="179">
        <v>0</v>
      </c>
      <c r="CI22" s="179">
        <v>0</v>
      </c>
      <c r="CJ22" s="179">
        <v>0</v>
      </c>
      <c r="CK22" s="179">
        <v>0</v>
      </c>
      <c r="CL22" s="179">
        <v>0</v>
      </c>
      <c r="CM22" s="179">
        <v>0</v>
      </c>
      <c r="CN22" s="179">
        <v>0</v>
      </c>
      <c r="CO22" s="179">
        <v>0</v>
      </c>
      <c r="CP22" s="179">
        <v>0</v>
      </c>
      <c r="CQ22" s="179">
        <v>0</v>
      </c>
      <c r="CR22" s="179">
        <v>0</v>
      </c>
      <c r="CS22" s="179">
        <v>0</v>
      </c>
      <c r="CT22" s="179">
        <v>0</v>
      </c>
      <c r="CU22" s="179">
        <v>0</v>
      </c>
      <c r="CV22" s="178">
        <v>0</v>
      </c>
      <c r="CW22" s="178">
        <v>0</v>
      </c>
      <c r="CX22" s="178">
        <v>0</v>
      </c>
      <c r="CY22" s="178">
        <v>0</v>
      </c>
      <c r="CZ22" s="180">
        <v>0</v>
      </c>
    </row>
    <row r="23" spans="1:104" ht="21" customHeight="1">
      <c r="A23" s="125" t="s">
        <v>98</v>
      </c>
      <c r="B23" s="125" t="s">
        <v>4</v>
      </c>
      <c r="C23" s="125" t="s">
        <v>224</v>
      </c>
      <c r="D23" s="125" t="s">
        <v>377</v>
      </c>
      <c r="E23" s="126" t="s">
        <v>425</v>
      </c>
      <c r="F23" s="177">
        <v>615.8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  <c r="V23" s="178">
        <v>0</v>
      </c>
      <c r="W23" s="178">
        <v>0</v>
      </c>
      <c r="X23" s="178">
        <v>0</v>
      </c>
      <c r="Y23" s="178">
        <v>0</v>
      </c>
      <c r="Z23" s="178">
        <v>0</v>
      </c>
      <c r="AA23" s="178">
        <v>0</v>
      </c>
      <c r="AB23" s="178">
        <v>0</v>
      </c>
      <c r="AC23" s="178">
        <v>0</v>
      </c>
      <c r="AD23" s="178">
        <v>0</v>
      </c>
      <c r="AE23" s="178">
        <v>0</v>
      </c>
      <c r="AF23" s="178">
        <v>0</v>
      </c>
      <c r="AG23" s="178">
        <v>0</v>
      </c>
      <c r="AH23" s="178">
        <v>0</v>
      </c>
      <c r="AI23" s="178">
        <v>0</v>
      </c>
      <c r="AJ23" s="178">
        <v>0</v>
      </c>
      <c r="AK23" s="178">
        <v>0</v>
      </c>
      <c r="AL23" s="178">
        <v>0</v>
      </c>
      <c r="AM23" s="178">
        <v>0</v>
      </c>
      <c r="AN23" s="178">
        <v>0</v>
      </c>
      <c r="AO23" s="178">
        <v>0</v>
      </c>
      <c r="AP23" s="178">
        <v>0</v>
      </c>
      <c r="AQ23" s="178">
        <v>0</v>
      </c>
      <c r="AR23" s="178">
        <v>0</v>
      </c>
      <c r="AS23" s="178">
        <v>615.8</v>
      </c>
      <c r="AT23" s="178">
        <v>0</v>
      </c>
      <c r="AU23" s="178">
        <v>0</v>
      </c>
      <c r="AV23" s="178">
        <v>0</v>
      </c>
      <c r="AW23" s="178">
        <v>0</v>
      </c>
      <c r="AX23" s="178">
        <v>0</v>
      </c>
      <c r="AY23" s="178">
        <v>0</v>
      </c>
      <c r="AZ23" s="178">
        <v>0</v>
      </c>
      <c r="BA23" s="178">
        <v>0</v>
      </c>
      <c r="BB23" s="178">
        <v>0</v>
      </c>
      <c r="BC23" s="178">
        <v>0</v>
      </c>
      <c r="BD23" s="178">
        <v>0</v>
      </c>
      <c r="BE23" s="178">
        <v>0</v>
      </c>
      <c r="BF23" s="178">
        <v>0</v>
      </c>
      <c r="BG23" s="178">
        <v>615.8</v>
      </c>
      <c r="BH23" s="178">
        <v>0</v>
      </c>
      <c r="BI23" s="178">
        <v>0</v>
      </c>
      <c r="BJ23" s="178">
        <v>0</v>
      </c>
      <c r="BK23" s="178">
        <v>0</v>
      </c>
      <c r="BL23" s="178">
        <v>0</v>
      </c>
      <c r="BM23" s="178">
        <v>0</v>
      </c>
      <c r="BN23" s="178">
        <v>0</v>
      </c>
      <c r="BO23" s="178">
        <v>0</v>
      </c>
      <c r="BP23" s="178">
        <v>0</v>
      </c>
      <c r="BQ23" s="178">
        <v>0</v>
      </c>
      <c r="BR23" s="178">
        <v>0</v>
      </c>
      <c r="BS23" s="178">
        <v>0</v>
      </c>
      <c r="BT23" s="178">
        <v>0</v>
      </c>
      <c r="BU23" s="178">
        <v>0</v>
      </c>
      <c r="BV23" s="178">
        <v>0</v>
      </c>
      <c r="BW23" s="178">
        <v>0</v>
      </c>
      <c r="BX23" s="178">
        <v>0</v>
      </c>
      <c r="BY23" s="178">
        <v>0</v>
      </c>
      <c r="BZ23" s="178">
        <v>0</v>
      </c>
      <c r="CA23" s="178">
        <v>0</v>
      </c>
      <c r="CB23" s="178">
        <v>0</v>
      </c>
      <c r="CC23" s="178">
        <v>0</v>
      </c>
      <c r="CD23" s="178">
        <v>0</v>
      </c>
      <c r="CE23" s="178">
        <v>0</v>
      </c>
      <c r="CF23" s="178">
        <v>0</v>
      </c>
      <c r="CG23" s="178">
        <v>0</v>
      </c>
      <c r="CH23" s="179">
        <v>0</v>
      </c>
      <c r="CI23" s="179">
        <v>0</v>
      </c>
      <c r="CJ23" s="179">
        <v>0</v>
      </c>
      <c r="CK23" s="179">
        <v>0</v>
      </c>
      <c r="CL23" s="179">
        <v>0</v>
      </c>
      <c r="CM23" s="179">
        <v>0</v>
      </c>
      <c r="CN23" s="179">
        <v>0</v>
      </c>
      <c r="CO23" s="179">
        <v>0</v>
      </c>
      <c r="CP23" s="179">
        <v>0</v>
      </c>
      <c r="CQ23" s="179">
        <v>0</v>
      </c>
      <c r="CR23" s="179">
        <v>0</v>
      </c>
      <c r="CS23" s="179">
        <v>0</v>
      </c>
      <c r="CT23" s="179">
        <v>0</v>
      </c>
      <c r="CU23" s="179">
        <v>0</v>
      </c>
      <c r="CV23" s="178">
        <v>0</v>
      </c>
      <c r="CW23" s="178">
        <v>0</v>
      </c>
      <c r="CX23" s="178">
        <v>0</v>
      </c>
      <c r="CY23" s="178">
        <v>0</v>
      </c>
      <c r="CZ23" s="180">
        <v>0</v>
      </c>
    </row>
    <row r="24" spans="1:104" ht="21" customHeight="1">
      <c r="A24" s="125" t="s">
        <v>98</v>
      </c>
      <c r="B24" s="125" t="s">
        <v>4</v>
      </c>
      <c r="C24" s="125" t="s">
        <v>109</v>
      </c>
      <c r="D24" s="125" t="s">
        <v>377</v>
      </c>
      <c r="E24" s="126" t="s">
        <v>140</v>
      </c>
      <c r="F24" s="177">
        <v>207.1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8">
        <v>0</v>
      </c>
      <c r="U24" s="178">
        <v>0</v>
      </c>
      <c r="V24" s="178">
        <v>0</v>
      </c>
      <c r="W24" s="178">
        <v>0</v>
      </c>
      <c r="X24" s="178">
        <v>0</v>
      </c>
      <c r="Y24" s="178">
        <v>0</v>
      </c>
      <c r="Z24" s="178">
        <v>0</v>
      </c>
      <c r="AA24" s="178">
        <v>0</v>
      </c>
      <c r="AB24" s="178">
        <v>0</v>
      </c>
      <c r="AC24" s="178">
        <v>0</v>
      </c>
      <c r="AD24" s="178">
        <v>0</v>
      </c>
      <c r="AE24" s="178">
        <v>0</v>
      </c>
      <c r="AF24" s="178">
        <v>0</v>
      </c>
      <c r="AG24" s="178">
        <v>0</v>
      </c>
      <c r="AH24" s="178">
        <v>0</v>
      </c>
      <c r="AI24" s="178">
        <v>0</v>
      </c>
      <c r="AJ24" s="178">
        <v>0</v>
      </c>
      <c r="AK24" s="178">
        <v>0</v>
      </c>
      <c r="AL24" s="178">
        <v>0</v>
      </c>
      <c r="AM24" s="178">
        <v>0</v>
      </c>
      <c r="AN24" s="178">
        <v>0</v>
      </c>
      <c r="AO24" s="178">
        <v>0</v>
      </c>
      <c r="AP24" s="178">
        <v>0</v>
      </c>
      <c r="AQ24" s="178">
        <v>0</v>
      </c>
      <c r="AR24" s="178">
        <v>0</v>
      </c>
      <c r="AS24" s="178">
        <v>207.1</v>
      </c>
      <c r="AT24" s="178">
        <v>0</v>
      </c>
      <c r="AU24" s="178">
        <v>0</v>
      </c>
      <c r="AV24" s="178">
        <v>0</v>
      </c>
      <c r="AW24" s="178">
        <v>0</v>
      </c>
      <c r="AX24" s="178">
        <v>0</v>
      </c>
      <c r="AY24" s="178">
        <v>0</v>
      </c>
      <c r="AZ24" s="178">
        <v>0</v>
      </c>
      <c r="BA24" s="178">
        <v>0</v>
      </c>
      <c r="BB24" s="178">
        <v>0</v>
      </c>
      <c r="BC24" s="178">
        <v>0</v>
      </c>
      <c r="BD24" s="178">
        <v>0</v>
      </c>
      <c r="BE24" s="178">
        <v>0</v>
      </c>
      <c r="BF24" s="178">
        <v>0</v>
      </c>
      <c r="BG24" s="178">
        <v>207.1</v>
      </c>
      <c r="BH24" s="178">
        <v>0</v>
      </c>
      <c r="BI24" s="178">
        <v>0</v>
      </c>
      <c r="BJ24" s="178">
        <v>0</v>
      </c>
      <c r="BK24" s="178">
        <v>0</v>
      </c>
      <c r="BL24" s="178">
        <v>0</v>
      </c>
      <c r="BM24" s="178">
        <v>0</v>
      </c>
      <c r="BN24" s="178">
        <v>0</v>
      </c>
      <c r="BO24" s="178">
        <v>0</v>
      </c>
      <c r="BP24" s="178">
        <v>0</v>
      </c>
      <c r="BQ24" s="178">
        <v>0</v>
      </c>
      <c r="BR24" s="178">
        <v>0</v>
      </c>
      <c r="BS24" s="178">
        <v>0</v>
      </c>
      <c r="BT24" s="178">
        <v>0</v>
      </c>
      <c r="BU24" s="178">
        <v>0</v>
      </c>
      <c r="BV24" s="178">
        <v>0</v>
      </c>
      <c r="BW24" s="178">
        <v>0</v>
      </c>
      <c r="BX24" s="178">
        <v>0</v>
      </c>
      <c r="BY24" s="178">
        <v>0</v>
      </c>
      <c r="BZ24" s="178">
        <v>0</v>
      </c>
      <c r="CA24" s="178">
        <v>0</v>
      </c>
      <c r="CB24" s="178">
        <v>0</v>
      </c>
      <c r="CC24" s="178">
        <v>0</v>
      </c>
      <c r="CD24" s="178">
        <v>0</v>
      </c>
      <c r="CE24" s="178">
        <v>0</v>
      </c>
      <c r="CF24" s="178">
        <v>0</v>
      </c>
      <c r="CG24" s="178">
        <v>0</v>
      </c>
      <c r="CH24" s="179">
        <v>0</v>
      </c>
      <c r="CI24" s="179">
        <v>0</v>
      </c>
      <c r="CJ24" s="179">
        <v>0</v>
      </c>
      <c r="CK24" s="179">
        <v>0</v>
      </c>
      <c r="CL24" s="179">
        <v>0</v>
      </c>
      <c r="CM24" s="179">
        <v>0</v>
      </c>
      <c r="CN24" s="179">
        <v>0</v>
      </c>
      <c r="CO24" s="179">
        <v>0</v>
      </c>
      <c r="CP24" s="179">
        <v>0</v>
      </c>
      <c r="CQ24" s="179">
        <v>0</v>
      </c>
      <c r="CR24" s="179">
        <v>0</v>
      </c>
      <c r="CS24" s="179">
        <v>0</v>
      </c>
      <c r="CT24" s="179">
        <v>0</v>
      </c>
      <c r="CU24" s="179">
        <v>0</v>
      </c>
      <c r="CV24" s="178">
        <v>0</v>
      </c>
      <c r="CW24" s="178">
        <v>0</v>
      </c>
      <c r="CX24" s="178">
        <v>0</v>
      </c>
      <c r="CY24" s="178">
        <v>0</v>
      </c>
      <c r="CZ24" s="180">
        <v>0</v>
      </c>
    </row>
    <row r="25" spans="1:104" ht="21" customHeight="1">
      <c r="A25" s="125" t="s">
        <v>98</v>
      </c>
      <c r="B25" s="125" t="s">
        <v>4</v>
      </c>
      <c r="C25" s="125" t="s">
        <v>330</v>
      </c>
      <c r="D25" s="125" t="s">
        <v>377</v>
      </c>
      <c r="E25" s="126" t="s">
        <v>32</v>
      </c>
      <c r="F25" s="177">
        <v>2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  <c r="S25" s="178">
        <v>0</v>
      </c>
      <c r="T25" s="178">
        <v>0</v>
      </c>
      <c r="U25" s="178">
        <v>0</v>
      </c>
      <c r="V25" s="178">
        <v>0</v>
      </c>
      <c r="W25" s="178">
        <v>0</v>
      </c>
      <c r="X25" s="178">
        <v>0</v>
      </c>
      <c r="Y25" s="178">
        <v>0</v>
      </c>
      <c r="Z25" s="178">
        <v>0</v>
      </c>
      <c r="AA25" s="178">
        <v>0</v>
      </c>
      <c r="AB25" s="178">
        <v>0</v>
      </c>
      <c r="AC25" s="178">
        <v>0</v>
      </c>
      <c r="AD25" s="178">
        <v>0</v>
      </c>
      <c r="AE25" s="178">
        <v>0</v>
      </c>
      <c r="AF25" s="178">
        <v>0</v>
      </c>
      <c r="AG25" s="178">
        <v>0</v>
      </c>
      <c r="AH25" s="178">
        <v>0</v>
      </c>
      <c r="AI25" s="178">
        <v>0</v>
      </c>
      <c r="AJ25" s="178">
        <v>0</v>
      </c>
      <c r="AK25" s="178">
        <v>0</v>
      </c>
      <c r="AL25" s="178">
        <v>0</v>
      </c>
      <c r="AM25" s="178">
        <v>0</v>
      </c>
      <c r="AN25" s="178">
        <v>0</v>
      </c>
      <c r="AO25" s="178">
        <v>0</v>
      </c>
      <c r="AP25" s="178">
        <v>0</v>
      </c>
      <c r="AQ25" s="178">
        <v>0</v>
      </c>
      <c r="AR25" s="178">
        <v>0</v>
      </c>
      <c r="AS25" s="178">
        <v>2</v>
      </c>
      <c r="AT25" s="178">
        <v>0</v>
      </c>
      <c r="AU25" s="178">
        <v>0</v>
      </c>
      <c r="AV25" s="178">
        <v>0</v>
      </c>
      <c r="AW25" s="178">
        <v>0</v>
      </c>
      <c r="AX25" s="178">
        <v>0</v>
      </c>
      <c r="AY25" s="178">
        <v>0</v>
      </c>
      <c r="AZ25" s="178">
        <v>0</v>
      </c>
      <c r="BA25" s="178">
        <v>0</v>
      </c>
      <c r="BB25" s="178">
        <v>0</v>
      </c>
      <c r="BC25" s="178">
        <v>0</v>
      </c>
      <c r="BD25" s="178">
        <v>0</v>
      </c>
      <c r="BE25" s="178">
        <v>0</v>
      </c>
      <c r="BF25" s="178">
        <v>0</v>
      </c>
      <c r="BG25" s="178">
        <v>2</v>
      </c>
      <c r="BH25" s="178">
        <v>0</v>
      </c>
      <c r="BI25" s="178">
        <v>0</v>
      </c>
      <c r="BJ25" s="178">
        <v>0</v>
      </c>
      <c r="BK25" s="178">
        <v>0</v>
      </c>
      <c r="BL25" s="178">
        <v>0</v>
      </c>
      <c r="BM25" s="178">
        <v>0</v>
      </c>
      <c r="BN25" s="178">
        <v>0</v>
      </c>
      <c r="BO25" s="178">
        <v>0</v>
      </c>
      <c r="BP25" s="178">
        <v>0</v>
      </c>
      <c r="BQ25" s="178">
        <v>0</v>
      </c>
      <c r="BR25" s="178">
        <v>0</v>
      </c>
      <c r="BS25" s="178">
        <v>0</v>
      </c>
      <c r="BT25" s="178">
        <v>0</v>
      </c>
      <c r="BU25" s="178">
        <v>0</v>
      </c>
      <c r="BV25" s="178">
        <v>0</v>
      </c>
      <c r="BW25" s="178">
        <v>0</v>
      </c>
      <c r="BX25" s="178">
        <v>0</v>
      </c>
      <c r="BY25" s="178">
        <v>0</v>
      </c>
      <c r="BZ25" s="178">
        <v>0</v>
      </c>
      <c r="CA25" s="178">
        <v>0</v>
      </c>
      <c r="CB25" s="178">
        <v>0</v>
      </c>
      <c r="CC25" s="178">
        <v>0</v>
      </c>
      <c r="CD25" s="178">
        <v>0</v>
      </c>
      <c r="CE25" s="178">
        <v>0</v>
      </c>
      <c r="CF25" s="178">
        <v>0</v>
      </c>
      <c r="CG25" s="178">
        <v>0</v>
      </c>
      <c r="CH25" s="179">
        <v>0</v>
      </c>
      <c r="CI25" s="179">
        <v>0</v>
      </c>
      <c r="CJ25" s="179">
        <v>0</v>
      </c>
      <c r="CK25" s="179">
        <v>0</v>
      </c>
      <c r="CL25" s="179">
        <v>0</v>
      </c>
      <c r="CM25" s="179">
        <v>0</v>
      </c>
      <c r="CN25" s="179">
        <v>0</v>
      </c>
      <c r="CO25" s="179">
        <v>0</v>
      </c>
      <c r="CP25" s="179">
        <v>0</v>
      </c>
      <c r="CQ25" s="179">
        <v>0</v>
      </c>
      <c r="CR25" s="179">
        <v>0</v>
      </c>
      <c r="CS25" s="179">
        <v>0</v>
      </c>
      <c r="CT25" s="179">
        <v>0</v>
      </c>
      <c r="CU25" s="179">
        <v>0</v>
      </c>
      <c r="CV25" s="178">
        <v>0</v>
      </c>
      <c r="CW25" s="178">
        <v>0</v>
      </c>
      <c r="CX25" s="178">
        <v>0</v>
      </c>
      <c r="CY25" s="178">
        <v>0</v>
      </c>
      <c r="CZ25" s="180">
        <v>0</v>
      </c>
    </row>
    <row r="26" spans="1:104" ht="21" customHeight="1">
      <c r="A26" s="125" t="s">
        <v>98</v>
      </c>
      <c r="B26" s="125" t="s">
        <v>4</v>
      </c>
      <c r="C26" s="125" t="s">
        <v>220</v>
      </c>
      <c r="D26" s="125" t="s">
        <v>377</v>
      </c>
      <c r="E26" s="126" t="s">
        <v>78</v>
      </c>
      <c r="F26" s="177">
        <v>20.93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0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8">
        <v>0</v>
      </c>
      <c r="V26" s="178">
        <v>0</v>
      </c>
      <c r="W26" s="178">
        <v>0</v>
      </c>
      <c r="X26" s="178">
        <v>0</v>
      </c>
      <c r="Y26" s="178">
        <v>0</v>
      </c>
      <c r="Z26" s="178">
        <v>0</v>
      </c>
      <c r="AA26" s="178">
        <v>0</v>
      </c>
      <c r="AB26" s="178">
        <v>0</v>
      </c>
      <c r="AC26" s="178">
        <v>0</v>
      </c>
      <c r="AD26" s="178">
        <v>0</v>
      </c>
      <c r="AE26" s="178">
        <v>0</v>
      </c>
      <c r="AF26" s="178">
        <v>0</v>
      </c>
      <c r="AG26" s="178">
        <v>0</v>
      </c>
      <c r="AH26" s="178">
        <v>0</v>
      </c>
      <c r="AI26" s="178">
        <v>0</v>
      </c>
      <c r="AJ26" s="178">
        <v>0</v>
      </c>
      <c r="AK26" s="178">
        <v>0</v>
      </c>
      <c r="AL26" s="178">
        <v>0</v>
      </c>
      <c r="AM26" s="178">
        <v>0</v>
      </c>
      <c r="AN26" s="178">
        <v>0</v>
      </c>
      <c r="AO26" s="178">
        <v>0</v>
      </c>
      <c r="AP26" s="178">
        <v>0</v>
      </c>
      <c r="AQ26" s="178">
        <v>0</v>
      </c>
      <c r="AR26" s="178">
        <v>0</v>
      </c>
      <c r="AS26" s="178">
        <v>20.93</v>
      </c>
      <c r="AT26" s="178">
        <v>0</v>
      </c>
      <c r="AU26" s="178">
        <v>0</v>
      </c>
      <c r="AV26" s="178">
        <v>0</v>
      </c>
      <c r="AW26" s="178">
        <v>0</v>
      </c>
      <c r="AX26" s="178">
        <v>0</v>
      </c>
      <c r="AY26" s="178">
        <v>0</v>
      </c>
      <c r="AZ26" s="178">
        <v>0</v>
      </c>
      <c r="BA26" s="178">
        <v>0</v>
      </c>
      <c r="BB26" s="178">
        <v>0</v>
      </c>
      <c r="BC26" s="178">
        <v>0</v>
      </c>
      <c r="BD26" s="178">
        <v>0</v>
      </c>
      <c r="BE26" s="178">
        <v>0</v>
      </c>
      <c r="BF26" s="178">
        <v>0</v>
      </c>
      <c r="BG26" s="178">
        <v>20.93</v>
      </c>
      <c r="BH26" s="178">
        <v>0</v>
      </c>
      <c r="BI26" s="178">
        <v>0</v>
      </c>
      <c r="BJ26" s="178">
        <v>0</v>
      </c>
      <c r="BK26" s="178">
        <v>0</v>
      </c>
      <c r="BL26" s="178">
        <v>0</v>
      </c>
      <c r="BM26" s="178">
        <v>0</v>
      </c>
      <c r="BN26" s="178">
        <v>0</v>
      </c>
      <c r="BO26" s="178">
        <v>0</v>
      </c>
      <c r="BP26" s="178">
        <v>0</v>
      </c>
      <c r="BQ26" s="178">
        <v>0</v>
      </c>
      <c r="BR26" s="178">
        <v>0</v>
      </c>
      <c r="BS26" s="178">
        <v>0</v>
      </c>
      <c r="BT26" s="178">
        <v>0</v>
      </c>
      <c r="BU26" s="178">
        <v>0</v>
      </c>
      <c r="BV26" s="178">
        <v>0</v>
      </c>
      <c r="BW26" s="178">
        <v>0</v>
      </c>
      <c r="BX26" s="178">
        <v>0</v>
      </c>
      <c r="BY26" s="178">
        <v>0</v>
      </c>
      <c r="BZ26" s="178">
        <v>0</v>
      </c>
      <c r="CA26" s="178">
        <v>0</v>
      </c>
      <c r="CB26" s="178">
        <v>0</v>
      </c>
      <c r="CC26" s="178">
        <v>0</v>
      </c>
      <c r="CD26" s="178">
        <v>0</v>
      </c>
      <c r="CE26" s="178">
        <v>0</v>
      </c>
      <c r="CF26" s="178">
        <v>0</v>
      </c>
      <c r="CG26" s="178">
        <v>0</v>
      </c>
      <c r="CH26" s="179">
        <v>0</v>
      </c>
      <c r="CI26" s="179">
        <v>0</v>
      </c>
      <c r="CJ26" s="179">
        <v>0</v>
      </c>
      <c r="CK26" s="179">
        <v>0</v>
      </c>
      <c r="CL26" s="179">
        <v>0</v>
      </c>
      <c r="CM26" s="179">
        <v>0</v>
      </c>
      <c r="CN26" s="179">
        <v>0</v>
      </c>
      <c r="CO26" s="179">
        <v>0</v>
      </c>
      <c r="CP26" s="179">
        <v>0</v>
      </c>
      <c r="CQ26" s="179">
        <v>0</v>
      </c>
      <c r="CR26" s="179">
        <v>0</v>
      </c>
      <c r="CS26" s="179">
        <v>0</v>
      </c>
      <c r="CT26" s="179">
        <v>0</v>
      </c>
      <c r="CU26" s="179">
        <v>0</v>
      </c>
      <c r="CV26" s="178">
        <v>0</v>
      </c>
      <c r="CW26" s="178">
        <v>0</v>
      </c>
      <c r="CX26" s="178">
        <v>0</v>
      </c>
      <c r="CY26" s="178">
        <v>0</v>
      </c>
      <c r="CZ26" s="180">
        <v>0</v>
      </c>
    </row>
    <row r="27" spans="1:104" ht="21" customHeight="1">
      <c r="A27" s="125" t="s">
        <v>98</v>
      </c>
      <c r="B27" s="125" t="s">
        <v>329</v>
      </c>
      <c r="C27" s="125" t="s">
        <v>333</v>
      </c>
      <c r="D27" s="125" t="s">
        <v>377</v>
      </c>
      <c r="E27" s="126" t="s">
        <v>251</v>
      </c>
      <c r="F27" s="177">
        <v>1028.5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60</v>
      </c>
      <c r="R27" s="178">
        <v>2</v>
      </c>
      <c r="S27" s="178">
        <v>2</v>
      </c>
      <c r="T27" s="178">
        <v>0</v>
      </c>
      <c r="U27" s="178">
        <v>0</v>
      </c>
      <c r="V27" s="178">
        <v>0</v>
      </c>
      <c r="W27" s="178">
        <v>0</v>
      </c>
      <c r="X27" s="178">
        <v>1</v>
      </c>
      <c r="Y27" s="178">
        <v>0</v>
      </c>
      <c r="Z27" s="178">
        <v>0</v>
      </c>
      <c r="AA27" s="178">
        <v>1</v>
      </c>
      <c r="AB27" s="178">
        <v>0</v>
      </c>
      <c r="AC27" s="178">
        <v>0</v>
      </c>
      <c r="AD27" s="178">
        <v>0</v>
      </c>
      <c r="AE27" s="178">
        <v>1</v>
      </c>
      <c r="AF27" s="178">
        <v>51</v>
      </c>
      <c r="AG27" s="178">
        <v>0</v>
      </c>
      <c r="AH27" s="178">
        <v>0</v>
      </c>
      <c r="AI27" s="178">
        <v>0</v>
      </c>
      <c r="AJ27" s="178">
        <v>0</v>
      </c>
      <c r="AK27" s="178">
        <v>1</v>
      </c>
      <c r="AL27" s="178">
        <v>0</v>
      </c>
      <c r="AM27" s="178">
        <v>0</v>
      </c>
      <c r="AN27" s="178">
        <v>0</v>
      </c>
      <c r="AO27" s="178">
        <v>0</v>
      </c>
      <c r="AP27" s="178">
        <v>0</v>
      </c>
      <c r="AQ27" s="178">
        <v>0</v>
      </c>
      <c r="AR27" s="178">
        <v>1</v>
      </c>
      <c r="AS27" s="178">
        <v>968.5</v>
      </c>
      <c r="AT27" s="178">
        <v>0</v>
      </c>
      <c r="AU27" s="178">
        <v>0</v>
      </c>
      <c r="AV27" s="178">
        <v>0</v>
      </c>
      <c r="AW27" s="178">
        <v>0</v>
      </c>
      <c r="AX27" s="178">
        <v>9.9</v>
      </c>
      <c r="AY27" s="178">
        <v>0</v>
      </c>
      <c r="AZ27" s="178">
        <v>0</v>
      </c>
      <c r="BA27" s="178">
        <v>0</v>
      </c>
      <c r="BB27" s="178">
        <v>0</v>
      </c>
      <c r="BC27" s="178">
        <v>0</v>
      </c>
      <c r="BD27" s="178">
        <v>0</v>
      </c>
      <c r="BE27" s="178">
        <v>0</v>
      </c>
      <c r="BF27" s="178">
        <v>0</v>
      </c>
      <c r="BG27" s="178">
        <v>958.6</v>
      </c>
      <c r="BH27" s="178">
        <v>0</v>
      </c>
      <c r="BI27" s="178">
        <v>0</v>
      </c>
      <c r="BJ27" s="178">
        <v>0</v>
      </c>
      <c r="BK27" s="178">
        <v>0</v>
      </c>
      <c r="BL27" s="178">
        <v>0</v>
      </c>
      <c r="BM27" s="178">
        <v>0</v>
      </c>
      <c r="BN27" s="178">
        <v>0</v>
      </c>
      <c r="BO27" s="178">
        <v>0</v>
      </c>
      <c r="BP27" s="178">
        <v>0</v>
      </c>
      <c r="BQ27" s="178">
        <v>0</v>
      </c>
      <c r="BR27" s="178">
        <v>0</v>
      </c>
      <c r="BS27" s="178">
        <v>0</v>
      </c>
      <c r="BT27" s="178">
        <v>0</v>
      </c>
      <c r="BU27" s="178">
        <v>0</v>
      </c>
      <c r="BV27" s="178">
        <v>0</v>
      </c>
      <c r="BW27" s="178">
        <v>0</v>
      </c>
      <c r="BX27" s="178">
        <v>0</v>
      </c>
      <c r="BY27" s="178">
        <v>0</v>
      </c>
      <c r="BZ27" s="178">
        <v>0</v>
      </c>
      <c r="CA27" s="178">
        <v>0</v>
      </c>
      <c r="CB27" s="178">
        <v>0</v>
      </c>
      <c r="CC27" s="178">
        <v>0</v>
      </c>
      <c r="CD27" s="178">
        <v>0</v>
      </c>
      <c r="CE27" s="178">
        <v>0</v>
      </c>
      <c r="CF27" s="178">
        <v>0</v>
      </c>
      <c r="CG27" s="178">
        <v>0</v>
      </c>
      <c r="CH27" s="179">
        <v>0</v>
      </c>
      <c r="CI27" s="179">
        <v>0</v>
      </c>
      <c r="CJ27" s="179">
        <v>0</v>
      </c>
      <c r="CK27" s="179">
        <v>0</v>
      </c>
      <c r="CL27" s="179">
        <v>0</v>
      </c>
      <c r="CM27" s="179">
        <v>0</v>
      </c>
      <c r="CN27" s="179">
        <v>0</v>
      </c>
      <c r="CO27" s="179">
        <v>0</v>
      </c>
      <c r="CP27" s="179">
        <v>0</v>
      </c>
      <c r="CQ27" s="179">
        <v>0</v>
      </c>
      <c r="CR27" s="179">
        <v>0</v>
      </c>
      <c r="CS27" s="179">
        <v>0</v>
      </c>
      <c r="CT27" s="179">
        <v>0</v>
      </c>
      <c r="CU27" s="179">
        <v>0</v>
      </c>
      <c r="CV27" s="178">
        <v>0</v>
      </c>
      <c r="CW27" s="178">
        <v>0</v>
      </c>
      <c r="CX27" s="178">
        <v>0</v>
      </c>
      <c r="CY27" s="178">
        <v>0</v>
      </c>
      <c r="CZ27" s="180">
        <v>0</v>
      </c>
    </row>
    <row r="28" spans="1:104" ht="21" customHeight="1">
      <c r="A28" s="125" t="s">
        <v>98</v>
      </c>
      <c r="B28" s="125" t="s">
        <v>329</v>
      </c>
      <c r="C28" s="125" t="s">
        <v>224</v>
      </c>
      <c r="D28" s="125" t="s">
        <v>377</v>
      </c>
      <c r="E28" s="126" t="s">
        <v>276</v>
      </c>
      <c r="F28" s="177">
        <v>21339.8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178">
        <v>0</v>
      </c>
      <c r="U28" s="178">
        <v>0</v>
      </c>
      <c r="V28" s="178">
        <v>0</v>
      </c>
      <c r="W28" s="178">
        <v>0</v>
      </c>
      <c r="X28" s="178">
        <v>0</v>
      </c>
      <c r="Y28" s="178">
        <v>0</v>
      </c>
      <c r="Z28" s="178">
        <v>0</v>
      </c>
      <c r="AA28" s="178">
        <v>0</v>
      </c>
      <c r="AB28" s="178">
        <v>0</v>
      </c>
      <c r="AC28" s="178">
        <v>0</v>
      </c>
      <c r="AD28" s="178">
        <v>0</v>
      </c>
      <c r="AE28" s="178">
        <v>0</v>
      </c>
      <c r="AF28" s="178">
        <v>0</v>
      </c>
      <c r="AG28" s="178">
        <v>0</v>
      </c>
      <c r="AH28" s="178">
        <v>0</v>
      </c>
      <c r="AI28" s="178">
        <v>0</v>
      </c>
      <c r="AJ28" s="178">
        <v>0</v>
      </c>
      <c r="AK28" s="178">
        <v>0</v>
      </c>
      <c r="AL28" s="178">
        <v>0</v>
      </c>
      <c r="AM28" s="178">
        <v>0</v>
      </c>
      <c r="AN28" s="178">
        <v>0</v>
      </c>
      <c r="AO28" s="178">
        <v>0</v>
      </c>
      <c r="AP28" s="178">
        <v>0</v>
      </c>
      <c r="AQ28" s="178">
        <v>0</v>
      </c>
      <c r="AR28" s="178">
        <v>0</v>
      </c>
      <c r="AS28" s="178">
        <v>21339.8</v>
      </c>
      <c r="AT28" s="178">
        <v>0</v>
      </c>
      <c r="AU28" s="178">
        <v>0</v>
      </c>
      <c r="AV28" s="178">
        <v>0</v>
      </c>
      <c r="AW28" s="178">
        <v>0</v>
      </c>
      <c r="AX28" s="178">
        <v>2814</v>
      </c>
      <c r="AY28" s="178">
        <v>0</v>
      </c>
      <c r="AZ28" s="178">
        <v>384.47</v>
      </c>
      <c r="BA28" s="178">
        <v>0</v>
      </c>
      <c r="BB28" s="178">
        <v>0</v>
      </c>
      <c r="BC28" s="178">
        <v>0</v>
      </c>
      <c r="BD28" s="178">
        <v>0</v>
      </c>
      <c r="BE28" s="178">
        <v>0</v>
      </c>
      <c r="BF28" s="178">
        <v>0</v>
      </c>
      <c r="BG28" s="178">
        <v>18141.33</v>
      </c>
      <c r="BH28" s="178">
        <v>0</v>
      </c>
      <c r="BI28" s="178">
        <v>0</v>
      </c>
      <c r="BJ28" s="178">
        <v>0</v>
      </c>
      <c r="BK28" s="178">
        <v>0</v>
      </c>
      <c r="BL28" s="178">
        <v>0</v>
      </c>
      <c r="BM28" s="178">
        <v>0</v>
      </c>
      <c r="BN28" s="178">
        <v>0</v>
      </c>
      <c r="BO28" s="178">
        <v>0</v>
      </c>
      <c r="BP28" s="178">
        <v>0</v>
      </c>
      <c r="BQ28" s="178">
        <v>0</v>
      </c>
      <c r="BR28" s="178">
        <v>0</v>
      </c>
      <c r="BS28" s="178">
        <v>0</v>
      </c>
      <c r="BT28" s="178">
        <v>0</v>
      </c>
      <c r="BU28" s="178">
        <v>0</v>
      </c>
      <c r="BV28" s="178">
        <v>0</v>
      </c>
      <c r="BW28" s="178">
        <v>0</v>
      </c>
      <c r="BX28" s="178">
        <v>0</v>
      </c>
      <c r="BY28" s="178">
        <v>0</v>
      </c>
      <c r="BZ28" s="178">
        <v>0</v>
      </c>
      <c r="CA28" s="178">
        <v>0</v>
      </c>
      <c r="CB28" s="178">
        <v>0</v>
      </c>
      <c r="CC28" s="178">
        <v>0</v>
      </c>
      <c r="CD28" s="178">
        <v>0</v>
      </c>
      <c r="CE28" s="178">
        <v>0</v>
      </c>
      <c r="CF28" s="178">
        <v>0</v>
      </c>
      <c r="CG28" s="178">
        <v>0</v>
      </c>
      <c r="CH28" s="179">
        <v>0</v>
      </c>
      <c r="CI28" s="179">
        <v>0</v>
      </c>
      <c r="CJ28" s="179">
        <v>0</v>
      </c>
      <c r="CK28" s="179">
        <v>0</v>
      </c>
      <c r="CL28" s="179">
        <v>0</v>
      </c>
      <c r="CM28" s="179">
        <v>0</v>
      </c>
      <c r="CN28" s="179">
        <v>0</v>
      </c>
      <c r="CO28" s="179">
        <v>0</v>
      </c>
      <c r="CP28" s="179">
        <v>0</v>
      </c>
      <c r="CQ28" s="179">
        <v>0</v>
      </c>
      <c r="CR28" s="179">
        <v>0</v>
      </c>
      <c r="CS28" s="179">
        <v>0</v>
      </c>
      <c r="CT28" s="179">
        <v>0</v>
      </c>
      <c r="CU28" s="179">
        <v>0</v>
      </c>
      <c r="CV28" s="178">
        <v>0</v>
      </c>
      <c r="CW28" s="178">
        <v>0</v>
      </c>
      <c r="CX28" s="178">
        <v>0</v>
      </c>
      <c r="CY28" s="178">
        <v>0</v>
      </c>
      <c r="CZ28" s="180">
        <v>0</v>
      </c>
    </row>
    <row r="29" spans="1:104" ht="21" customHeight="1">
      <c r="A29" s="125" t="s">
        <v>98</v>
      </c>
      <c r="B29" s="125" t="s">
        <v>329</v>
      </c>
      <c r="C29" s="125" t="s">
        <v>109</v>
      </c>
      <c r="D29" s="125" t="s">
        <v>377</v>
      </c>
      <c r="E29" s="126" t="s">
        <v>318</v>
      </c>
      <c r="F29" s="177">
        <v>575.19</v>
      </c>
      <c r="G29" s="178">
        <v>241.05</v>
      </c>
      <c r="H29" s="178">
        <v>79.66</v>
      </c>
      <c r="I29" s="178">
        <v>79.25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82.14</v>
      </c>
      <c r="Q29" s="178">
        <v>282.94</v>
      </c>
      <c r="R29" s="178">
        <v>8.65</v>
      </c>
      <c r="S29" s="178">
        <v>4.51</v>
      </c>
      <c r="T29" s="178">
        <v>1</v>
      </c>
      <c r="U29" s="178">
        <v>0</v>
      </c>
      <c r="V29" s="178">
        <v>0.31</v>
      </c>
      <c r="W29" s="178">
        <v>12</v>
      </c>
      <c r="X29" s="178">
        <v>9</v>
      </c>
      <c r="Y29" s="178">
        <v>0</v>
      </c>
      <c r="Z29" s="178">
        <v>30.71</v>
      </c>
      <c r="AA29" s="178">
        <v>2</v>
      </c>
      <c r="AB29" s="178">
        <v>0</v>
      </c>
      <c r="AC29" s="178">
        <v>4.5</v>
      </c>
      <c r="AD29" s="178">
        <v>4.5</v>
      </c>
      <c r="AE29" s="178">
        <v>1</v>
      </c>
      <c r="AF29" s="178">
        <v>0</v>
      </c>
      <c r="AG29" s="178">
        <v>1</v>
      </c>
      <c r="AH29" s="178">
        <v>0</v>
      </c>
      <c r="AI29" s="178">
        <v>0</v>
      </c>
      <c r="AJ29" s="178">
        <v>0</v>
      </c>
      <c r="AK29" s="178">
        <v>2</v>
      </c>
      <c r="AL29" s="178">
        <v>0.43</v>
      </c>
      <c r="AM29" s="178">
        <v>3.3</v>
      </c>
      <c r="AN29" s="178">
        <v>0</v>
      </c>
      <c r="AO29" s="178">
        <v>0</v>
      </c>
      <c r="AP29" s="178">
        <v>0</v>
      </c>
      <c r="AQ29" s="178">
        <v>0</v>
      </c>
      <c r="AR29" s="178">
        <v>198.03</v>
      </c>
      <c r="AS29" s="178">
        <v>20</v>
      </c>
      <c r="AT29" s="178">
        <v>0</v>
      </c>
      <c r="AU29" s="178">
        <v>0</v>
      </c>
      <c r="AV29" s="178">
        <v>0</v>
      </c>
      <c r="AW29" s="178">
        <v>0</v>
      </c>
      <c r="AX29" s="178">
        <v>0</v>
      </c>
      <c r="AY29" s="178">
        <v>0</v>
      </c>
      <c r="AZ29" s="178">
        <v>0</v>
      </c>
      <c r="BA29" s="178">
        <v>0</v>
      </c>
      <c r="BB29" s="178">
        <v>0</v>
      </c>
      <c r="BC29" s="178">
        <v>0</v>
      </c>
      <c r="BD29" s="178">
        <v>0</v>
      </c>
      <c r="BE29" s="178">
        <v>0</v>
      </c>
      <c r="BF29" s="178">
        <v>0</v>
      </c>
      <c r="BG29" s="178">
        <v>20</v>
      </c>
      <c r="BH29" s="178">
        <v>0</v>
      </c>
      <c r="BI29" s="178">
        <v>0</v>
      </c>
      <c r="BJ29" s="178">
        <v>0</v>
      </c>
      <c r="BK29" s="178">
        <v>0</v>
      </c>
      <c r="BL29" s="178">
        <v>0</v>
      </c>
      <c r="BM29" s="178">
        <v>0</v>
      </c>
      <c r="BN29" s="178">
        <v>0</v>
      </c>
      <c r="BO29" s="178">
        <v>0</v>
      </c>
      <c r="BP29" s="178">
        <v>0</v>
      </c>
      <c r="BQ29" s="178">
        <v>0</v>
      </c>
      <c r="BR29" s="178">
        <v>0</v>
      </c>
      <c r="BS29" s="178">
        <v>0</v>
      </c>
      <c r="BT29" s="178">
        <v>0</v>
      </c>
      <c r="BU29" s="178">
        <v>0</v>
      </c>
      <c r="BV29" s="178">
        <v>0</v>
      </c>
      <c r="BW29" s="178">
        <v>0</v>
      </c>
      <c r="BX29" s="178">
        <v>0</v>
      </c>
      <c r="BY29" s="178">
        <v>0</v>
      </c>
      <c r="BZ29" s="178">
        <v>0</v>
      </c>
      <c r="CA29" s="178">
        <v>0</v>
      </c>
      <c r="CB29" s="178">
        <v>0</v>
      </c>
      <c r="CC29" s="178">
        <v>0</v>
      </c>
      <c r="CD29" s="178">
        <v>0</v>
      </c>
      <c r="CE29" s="178">
        <v>0</v>
      </c>
      <c r="CF29" s="178">
        <v>0</v>
      </c>
      <c r="CG29" s="178">
        <v>31.2</v>
      </c>
      <c r="CH29" s="179">
        <v>0</v>
      </c>
      <c r="CI29" s="179">
        <v>22</v>
      </c>
      <c r="CJ29" s="179">
        <v>0</v>
      </c>
      <c r="CK29" s="179">
        <v>0</v>
      </c>
      <c r="CL29" s="179">
        <v>7</v>
      </c>
      <c r="CM29" s="179">
        <v>2.2</v>
      </c>
      <c r="CN29" s="179">
        <v>0</v>
      </c>
      <c r="CO29" s="179">
        <v>0</v>
      </c>
      <c r="CP29" s="179">
        <v>0</v>
      </c>
      <c r="CQ29" s="179">
        <v>0</v>
      </c>
      <c r="CR29" s="179">
        <v>0</v>
      </c>
      <c r="CS29" s="179">
        <v>0</v>
      </c>
      <c r="CT29" s="179">
        <v>0</v>
      </c>
      <c r="CU29" s="179">
        <v>0</v>
      </c>
      <c r="CV29" s="178">
        <v>0</v>
      </c>
      <c r="CW29" s="178">
        <v>0</v>
      </c>
      <c r="CX29" s="178">
        <v>0</v>
      </c>
      <c r="CY29" s="178">
        <v>0</v>
      </c>
      <c r="CZ29" s="180">
        <v>0</v>
      </c>
    </row>
    <row r="30" spans="1:104" ht="21" customHeight="1">
      <c r="A30" s="125" t="s">
        <v>98</v>
      </c>
      <c r="B30" s="125" t="s">
        <v>329</v>
      </c>
      <c r="C30" s="125" t="s">
        <v>3</v>
      </c>
      <c r="D30" s="125" t="s">
        <v>377</v>
      </c>
      <c r="E30" s="126" t="s">
        <v>325</v>
      </c>
      <c r="F30" s="177">
        <v>0.84</v>
      </c>
      <c r="G30" s="178">
        <v>0</v>
      </c>
      <c r="H30" s="178"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0.84</v>
      </c>
      <c r="R30" s="178">
        <v>0</v>
      </c>
      <c r="S30" s="178">
        <v>0</v>
      </c>
      <c r="T30" s="178">
        <v>0</v>
      </c>
      <c r="U30" s="178">
        <v>0</v>
      </c>
      <c r="V30" s="178">
        <v>0</v>
      </c>
      <c r="W30" s="178">
        <v>0</v>
      </c>
      <c r="X30" s="178">
        <v>0</v>
      </c>
      <c r="Y30" s="178">
        <v>0</v>
      </c>
      <c r="Z30" s="178">
        <v>0</v>
      </c>
      <c r="AA30" s="178">
        <v>0</v>
      </c>
      <c r="AB30" s="178">
        <v>0</v>
      </c>
      <c r="AC30" s="178">
        <v>0</v>
      </c>
      <c r="AD30" s="178">
        <v>0</v>
      </c>
      <c r="AE30" s="178">
        <v>0</v>
      </c>
      <c r="AF30" s="178">
        <v>0</v>
      </c>
      <c r="AG30" s="178">
        <v>0</v>
      </c>
      <c r="AH30" s="178">
        <v>0</v>
      </c>
      <c r="AI30" s="178">
        <v>0</v>
      </c>
      <c r="AJ30" s="178">
        <v>0</v>
      </c>
      <c r="AK30" s="178">
        <v>0</v>
      </c>
      <c r="AL30" s="178">
        <v>0</v>
      </c>
      <c r="AM30" s="178">
        <v>0</v>
      </c>
      <c r="AN30" s="178">
        <v>0</v>
      </c>
      <c r="AO30" s="178">
        <v>0</v>
      </c>
      <c r="AP30" s="178">
        <v>0</v>
      </c>
      <c r="AQ30" s="178">
        <v>0</v>
      </c>
      <c r="AR30" s="178">
        <v>0.84</v>
      </c>
      <c r="AS30" s="178">
        <v>0</v>
      </c>
      <c r="AT30" s="178">
        <v>0</v>
      </c>
      <c r="AU30" s="178">
        <v>0</v>
      </c>
      <c r="AV30" s="178">
        <v>0</v>
      </c>
      <c r="AW30" s="178">
        <v>0</v>
      </c>
      <c r="AX30" s="178">
        <v>0</v>
      </c>
      <c r="AY30" s="178">
        <v>0</v>
      </c>
      <c r="AZ30" s="178">
        <v>0</v>
      </c>
      <c r="BA30" s="178">
        <v>0</v>
      </c>
      <c r="BB30" s="178">
        <v>0</v>
      </c>
      <c r="BC30" s="178">
        <v>0</v>
      </c>
      <c r="BD30" s="178">
        <v>0</v>
      </c>
      <c r="BE30" s="178">
        <v>0</v>
      </c>
      <c r="BF30" s="178">
        <v>0</v>
      </c>
      <c r="BG30" s="178">
        <v>0</v>
      </c>
      <c r="BH30" s="178">
        <v>0</v>
      </c>
      <c r="BI30" s="178">
        <v>0</v>
      </c>
      <c r="BJ30" s="178">
        <v>0</v>
      </c>
      <c r="BK30" s="178">
        <v>0</v>
      </c>
      <c r="BL30" s="178">
        <v>0</v>
      </c>
      <c r="BM30" s="178">
        <v>0</v>
      </c>
      <c r="BN30" s="178">
        <v>0</v>
      </c>
      <c r="BO30" s="178">
        <v>0</v>
      </c>
      <c r="BP30" s="178">
        <v>0</v>
      </c>
      <c r="BQ30" s="178">
        <v>0</v>
      </c>
      <c r="BR30" s="178">
        <v>0</v>
      </c>
      <c r="BS30" s="178">
        <v>0</v>
      </c>
      <c r="BT30" s="178">
        <v>0</v>
      </c>
      <c r="BU30" s="178">
        <v>0</v>
      </c>
      <c r="BV30" s="178">
        <v>0</v>
      </c>
      <c r="BW30" s="178">
        <v>0</v>
      </c>
      <c r="BX30" s="178">
        <v>0</v>
      </c>
      <c r="BY30" s="178">
        <v>0</v>
      </c>
      <c r="BZ30" s="178">
        <v>0</v>
      </c>
      <c r="CA30" s="178">
        <v>0</v>
      </c>
      <c r="CB30" s="178">
        <v>0</v>
      </c>
      <c r="CC30" s="178">
        <v>0</v>
      </c>
      <c r="CD30" s="178">
        <v>0</v>
      </c>
      <c r="CE30" s="178">
        <v>0</v>
      </c>
      <c r="CF30" s="178">
        <v>0</v>
      </c>
      <c r="CG30" s="178">
        <v>0</v>
      </c>
      <c r="CH30" s="179">
        <v>0</v>
      </c>
      <c r="CI30" s="179">
        <v>0</v>
      </c>
      <c r="CJ30" s="179">
        <v>0</v>
      </c>
      <c r="CK30" s="179">
        <v>0</v>
      </c>
      <c r="CL30" s="179">
        <v>0</v>
      </c>
      <c r="CM30" s="179">
        <v>0</v>
      </c>
      <c r="CN30" s="179">
        <v>0</v>
      </c>
      <c r="CO30" s="179">
        <v>0</v>
      </c>
      <c r="CP30" s="179">
        <v>0</v>
      </c>
      <c r="CQ30" s="179">
        <v>0</v>
      </c>
      <c r="CR30" s="179">
        <v>0</v>
      </c>
      <c r="CS30" s="179">
        <v>0</v>
      </c>
      <c r="CT30" s="179">
        <v>0</v>
      </c>
      <c r="CU30" s="179">
        <v>0</v>
      </c>
      <c r="CV30" s="178">
        <v>0</v>
      </c>
      <c r="CW30" s="178">
        <v>0</v>
      </c>
      <c r="CX30" s="178">
        <v>0</v>
      </c>
      <c r="CY30" s="178">
        <v>0</v>
      </c>
      <c r="CZ30" s="180">
        <v>0</v>
      </c>
    </row>
    <row r="31" spans="1:104" ht="21" customHeight="1">
      <c r="A31" s="125" t="s">
        <v>98</v>
      </c>
      <c r="B31" s="125" t="s">
        <v>137</v>
      </c>
      <c r="C31" s="125" t="s">
        <v>333</v>
      </c>
      <c r="D31" s="125" t="s">
        <v>377</v>
      </c>
      <c r="E31" s="126" t="s">
        <v>416</v>
      </c>
      <c r="F31" s="177">
        <v>24</v>
      </c>
      <c r="G31" s="178">
        <v>0</v>
      </c>
      <c r="H31" s="178"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8">
        <v>0</v>
      </c>
      <c r="S31" s="178">
        <v>0</v>
      </c>
      <c r="T31" s="178">
        <v>0</v>
      </c>
      <c r="U31" s="178">
        <v>0</v>
      </c>
      <c r="V31" s="178">
        <v>0</v>
      </c>
      <c r="W31" s="178">
        <v>0</v>
      </c>
      <c r="X31" s="178">
        <v>0</v>
      </c>
      <c r="Y31" s="178">
        <v>0</v>
      </c>
      <c r="Z31" s="178">
        <v>0</v>
      </c>
      <c r="AA31" s="178">
        <v>0</v>
      </c>
      <c r="AB31" s="178">
        <v>0</v>
      </c>
      <c r="AC31" s="178">
        <v>0</v>
      </c>
      <c r="AD31" s="178">
        <v>0</v>
      </c>
      <c r="AE31" s="178">
        <v>0</v>
      </c>
      <c r="AF31" s="178">
        <v>0</v>
      </c>
      <c r="AG31" s="178">
        <v>0</v>
      </c>
      <c r="AH31" s="178">
        <v>0</v>
      </c>
      <c r="AI31" s="178">
        <v>0</v>
      </c>
      <c r="AJ31" s="178">
        <v>0</v>
      </c>
      <c r="AK31" s="178">
        <v>0</v>
      </c>
      <c r="AL31" s="178">
        <v>0</v>
      </c>
      <c r="AM31" s="178">
        <v>0</v>
      </c>
      <c r="AN31" s="178">
        <v>0</v>
      </c>
      <c r="AO31" s="178">
        <v>0</v>
      </c>
      <c r="AP31" s="178">
        <v>0</v>
      </c>
      <c r="AQ31" s="178">
        <v>0</v>
      </c>
      <c r="AR31" s="178">
        <v>0</v>
      </c>
      <c r="AS31" s="178">
        <v>24</v>
      </c>
      <c r="AT31" s="178">
        <v>0</v>
      </c>
      <c r="AU31" s="178">
        <v>0</v>
      </c>
      <c r="AV31" s="178">
        <v>0</v>
      </c>
      <c r="AW31" s="178">
        <v>0</v>
      </c>
      <c r="AX31" s="178">
        <v>24</v>
      </c>
      <c r="AY31" s="178">
        <v>0</v>
      </c>
      <c r="AZ31" s="178">
        <v>0</v>
      </c>
      <c r="BA31" s="178">
        <v>0</v>
      </c>
      <c r="BB31" s="178">
        <v>0</v>
      </c>
      <c r="BC31" s="178">
        <v>0</v>
      </c>
      <c r="BD31" s="178">
        <v>0</v>
      </c>
      <c r="BE31" s="178">
        <v>0</v>
      </c>
      <c r="BF31" s="178">
        <v>0</v>
      </c>
      <c r="BG31" s="178">
        <v>0</v>
      </c>
      <c r="BH31" s="178">
        <v>0</v>
      </c>
      <c r="BI31" s="178">
        <v>0</v>
      </c>
      <c r="BJ31" s="178">
        <v>0</v>
      </c>
      <c r="BK31" s="178">
        <v>0</v>
      </c>
      <c r="BL31" s="178">
        <v>0</v>
      </c>
      <c r="BM31" s="178">
        <v>0</v>
      </c>
      <c r="BN31" s="178">
        <v>0</v>
      </c>
      <c r="BO31" s="178">
        <v>0</v>
      </c>
      <c r="BP31" s="178">
        <v>0</v>
      </c>
      <c r="BQ31" s="178">
        <v>0</v>
      </c>
      <c r="BR31" s="178">
        <v>0</v>
      </c>
      <c r="BS31" s="178">
        <v>0</v>
      </c>
      <c r="BT31" s="178">
        <v>0</v>
      </c>
      <c r="BU31" s="178">
        <v>0</v>
      </c>
      <c r="BV31" s="178">
        <v>0</v>
      </c>
      <c r="BW31" s="178">
        <v>0</v>
      </c>
      <c r="BX31" s="178">
        <v>0</v>
      </c>
      <c r="BY31" s="178">
        <v>0</v>
      </c>
      <c r="BZ31" s="178">
        <v>0</v>
      </c>
      <c r="CA31" s="178">
        <v>0</v>
      </c>
      <c r="CB31" s="178">
        <v>0</v>
      </c>
      <c r="CC31" s="178">
        <v>0</v>
      </c>
      <c r="CD31" s="178">
        <v>0</v>
      </c>
      <c r="CE31" s="178">
        <v>0</v>
      </c>
      <c r="CF31" s="178">
        <v>0</v>
      </c>
      <c r="CG31" s="178">
        <v>0</v>
      </c>
      <c r="CH31" s="179">
        <v>0</v>
      </c>
      <c r="CI31" s="179">
        <v>0</v>
      </c>
      <c r="CJ31" s="179">
        <v>0</v>
      </c>
      <c r="CK31" s="179">
        <v>0</v>
      </c>
      <c r="CL31" s="179">
        <v>0</v>
      </c>
      <c r="CM31" s="179">
        <v>0</v>
      </c>
      <c r="CN31" s="179">
        <v>0</v>
      </c>
      <c r="CO31" s="179">
        <v>0</v>
      </c>
      <c r="CP31" s="179">
        <v>0</v>
      </c>
      <c r="CQ31" s="179">
        <v>0</v>
      </c>
      <c r="CR31" s="179">
        <v>0</v>
      </c>
      <c r="CS31" s="179">
        <v>0</v>
      </c>
      <c r="CT31" s="179">
        <v>0</v>
      </c>
      <c r="CU31" s="179">
        <v>0</v>
      </c>
      <c r="CV31" s="178">
        <v>0</v>
      </c>
      <c r="CW31" s="178">
        <v>0</v>
      </c>
      <c r="CX31" s="178">
        <v>0</v>
      </c>
      <c r="CY31" s="178">
        <v>0</v>
      </c>
      <c r="CZ31" s="180">
        <v>0</v>
      </c>
    </row>
    <row r="32" spans="1:104" s="23" customFormat="1" ht="20.25" customHeight="1">
      <c r="A32" s="206" t="s">
        <v>98</v>
      </c>
      <c r="B32" s="206" t="s">
        <v>137</v>
      </c>
      <c r="C32" s="206" t="s">
        <v>224</v>
      </c>
      <c r="D32" s="206" t="s">
        <v>377</v>
      </c>
      <c r="E32" s="207" t="s">
        <v>59</v>
      </c>
      <c r="F32" s="208">
        <v>3426.96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209">
        <v>2488.96</v>
      </c>
      <c r="R32" s="209">
        <v>3</v>
      </c>
      <c r="S32" s="209">
        <v>2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2</v>
      </c>
      <c r="AB32" s="209">
        <v>0</v>
      </c>
      <c r="AC32" s="209">
        <v>1</v>
      </c>
      <c r="AD32" s="209">
        <v>0</v>
      </c>
      <c r="AE32" s="209">
        <v>0</v>
      </c>
      <c r="AF32" s="209">
        <v>2</v>
      </c>
      <c r="AG32" s="209">
        <v>0</v>
      </c>
      <c r="AH32" s="209">
        <v>0</v>
      </c>
      <c r="AI32" s="209">
        <v>0</v>
      </c>
      <c r="AJ32" s="209">
        <v>0</v>
      </c>
      <c r="AK32" s="209">
        <v>0</v>
      </c>
      <c r="AL32" s="209">
        <v>570</v>
      </c>
      <c r="AM32" s="209">
        <v>0</v>
      </c>
      <c r="AN32" s="209">
        <v>0</v>
      </c>
      <c r="AO32" s="209">
        <v>0</v>
      </c>
      <c r="AP32" s="209">
        <v>0</v>
      </c>
      <c r="AQ32" s="209">
        <v>0</v>
      </c>
      <c r="AR32" s="209">
        <v>1908.96</v>
      </c>
      <c r="AS32" s="209">
        <v>938</v>
      </c>
      <c r="AT32" s="209">
        <v>0</v>
      </c>
      <c r="AU32" s="209">
        <v>0</v>
      </c>
      <c r="AV32" s="209">
        <v>0</v>
      </c>
      <c r="AW32" s="209">
        <v>0</v>
      </c>
      <c r="AX32" s="209">
        <v>0</v>
      </c>
      <c r="AY32" s="209">
        <v>0</v>
      </c>
      <c r="AZ32" s="209">
        <v>0</v>
      </c>
      <c r="BA32" s="209">
        <v>0</v>
      </c>
      <c r="BB32" s="209">
        <v>0</v>
      </c>
      <c r="BC32" s="209">
        <v>0</v>
      </c>
      <c r="BD32" s="209">
        <v>0</v>
      </c>
      <c r="BE32" s="209">
        <v>0</v>
      </c>
      <c r="BF32" s="209">
        <v>0</v>
      </c>
      <c r="BG32" s="209">
        <v>938</v>
      </c>
      <c r="BH32" s="209">
        <v>0</v>
      </c>
      <c r="BI32" s="209">
        <v>0</v>
      </c>
      <c r="BJ32" s="209">
        <v>0</v>
      </c>
      <c r="BK32" s="209">
        <v>0</v>
      </c>
      <c r="BL32" s="209">
        <v>0</v>
      </c>
      <c r="BM32" s="209">
        <v>0</v>
      </c>
      <c r="BN32" s="209">
        <v>0</v>
      </c>
      <c r="BO32" s="209">
        <v>0</v>
      </c>
      <c r="BP32" s="209">
        <v>0</v>
      </c>
      <c r="BQ32" s="209">
        <v>0</v>
      </c>
      <c r="BR32" s="209">
        <v>0</v>
      </c>
      <c r="BS32" s="209">
        <v>0</v>
      </c>
      <c r="BT32" s="209">
        <v>0</v>
      </c>
      <c r="BU32" s="209">
        <v>0</v>
      </c>
      <c r="BV32" s="209">
        <v>0</v>
      </c>
      <c r="BW32" s="209">
        <v>0</v>
      </c>
      <c r="BX32" s="209">
        <v>0</v>
      </c>
      <c r="BY32" s="209">
        <v>0</v>
      </c>
      <c r="BZ32" s="209">
        <v>0</v>
      </c>
      <c r="CA32" s="209">
        <v>0</v>
      </c>
      <c r="CB32" s="209">
        <v>0</v>
      </c>
      <c r="CC32" s="209">
        <v>0</v>
      </c>
      <c r="CD32" s="209">
        <v>0</v>
      </c>
      <c r="CE32" s="209">
        <v>0</v>
      </c>
      <c r="CF32" s="209">
        <v>0</v>
      </c>
      <c r="CG32" s="209">
        <v>0</v>
      </c>
      <c r="CH32" s="210">
        <v>0</v>
      </c>
      <c r="CI32" s="210">
        <v>0</v>
      </c>
      <c r="CJ32" s="210">
        <v>0</v>
      </c>
      <c r="CK32" s="210">
        <v>0</v>
      </c>
      <c r="CL32" s="210">
        <v>0</v>
      </c>
      <c r="CM32" s="210">
        <v>0</v>
      </c>
      <c r="CN32" s="210">
        <v>0</v>
      </c>
      <c r="CO32" s="210">
        <v>0</v>
      </c>
      <c r="CP32" s="210">
        <v>0</v>
      </c>
      <c r="CQ32" s="210">
        <v>0</v>
      </c>
      <c r="CR32" s="210">
        <v>0</v>
      </c>
      <c r="CS32" s="210">
        <v>0</v>
      </c>
      <c r="CT32" s="210">
        <v>0</v>
      </c>
      <c r="CU32" s="210">
        <v>0</v>
      </c>
      <c r="CV32" s="209">
        <v>0</v>
      </c>
      <c r="CW32" s="209">
        <v>0</v>
      </c>
      <c r="CX32" s="209">
        <v>0</v>
      </c>
      <c r="CY32" s="209">
        <v>0</v>
      </c>
      <c r="CZ32" s="211">
        <v>0</v>
      </c>
    </row>
    <row r="33" spans="1:104" s="23" customFormat="1" ht="21" customHeight="1">
      <c r="A33" s="206" t="s">
        <v>98</v>
      </c>
      <c r="B33" s="206" t="s">
        <v>260</v>
      </c>
      <c r="C33" s="206" t="s">
        <v>224</v>
      </c>
      <c r="D33" s="206" t="s">
        <v>377</v>
      </c>
      <c r="E33" s="207" t="s">
        <v>31</v>
      </c>
      <c r="F33" s="208">
        <v>10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  <c r="W33" s="209">
        <v>0</v>
      </c>
      <c r="X33" s="209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0</v>
      </c>
      <c r="AE33" s="209">
        <v>0</v>
      </c>
      <c r="AF33" s="209">
        <v>0</v>
      </c>
      <c r="AG33" s="209">
        <v>0</v>
      </c>
      <c r="AH33" s="209">
        <v>0</v>
      </c>
      <c r="AI33" s="209">
        <v>0</v>
      </c>
      <c r="AJ33" s="209">
        <v>0</v>
      </c>
      <c r="AK33" s="209">
        <v>0</v>
      </c>
      <c r="AL33" s="209">
        <v>0</v>
      </c>
      <c r="AM33" s="209">
        <v>0</v>
      </c>
      <c r="AN33" s="209">
        <v>0</v>
      </c>
      <c r="AO33" s="209">
        <v>0</v>
      </c>
      <c r="AP33" s="209">
        <v>0</v>
      </c>
      <c r="AQ33" s="209">
        <v>0</v>
      </c>
      <c r="AR33" s="209">
        <v>0</v>
      </c>
      <c r="AS33" s="209">
        <v>10</v>
      </c>
      <c r="AT33" s="209">
        <v>0</v>
      </c>
      <c r="AU33" s="209">
        <v>0</v>
      </c>
      <c r="AV33" s="209">
        <v>0</v>
      </c>
      <c r="AW33" s="209">
        <v>0</v>
      </c>
      <c r="AX33" s="209">
        <v>10</v>
      </c>
      <c r="AY33" s="209">
        <v>0</v>
      </c>
      <c r="AZ33" s="209">
        <v>0</v>
      </c>
      <c r="BA33" s="209">
        <v>0</v>
      </c>
      <c r="BB33" s="209">
        <v>0</v>
      </c>
      <c r="BC33" s="209">
        <v>0</v>
      </c>
      <c r="BD33" s="209">
        <v>0</v>
      </c>
      <c r="BE33" s="209">
        <v>0</v>
      </c>
      <c r="BF33" s="209">
        <v>0</v>
      </c>
      <c r="BG33" s="209">
        <v>0</v>
      </c>
      <c r="BH33" s="209">
        <v>0</v>
      </c>
      <c r="BI33" s="209">
        <v>0</v>
      </c>
      <c r="BJ33" s="209">
        <v>0</v>
      </c>
      <c r="BK33" s="209">
        <v>0</v>
      </c>
      <c r="BL33" s="209">
        <v>0</v>
      </c>
      <c r="BM33" s="209">
        <v>0</v>
      </c>
      <c r="BN33" s="209">
        <v>0</v>
      </c>
      <c r="BO33" s="209">
        <v>0</v>
      </c>
      <c r="BP33" s="209">
        <v>0</v>
      </c>
      <c r="BQ33" s="209">
        <v>0</v>
      </c>
      <c r="BR33" s="209">
        <v>0</v>
      </c>
      <c r="BS33" s="209">
        <v>0</v>
      </c>
      <c r="BT33" s="209">
        <v>0</v>
      </c>
      <c r="BU33" s="209">
        <v>0</v>
      </c>
      <c r="BV33" s="209">
        <v>0</v>
      </c>
      <c r="BW33" s="209">
        <v>0</v>
      </c>
      <c r="BX33" s="209">
        <v>0</v>
      </c>
      <c r="BY33" s="209">
        <v>0</v>
      </c>
      <c r="BZ33" s="209">
        <v>0</v>
      </c>
      <c r="CA33" s="209">
        <v>0</v>
      </c>
      <c r="CB33" s="209">
        <v>0</v>
      </c>
      <c r="CC33" s="209">
        <v>0</v>
      </c>
      <c r="CD33" s="209">
        <v>0</v>
      </c>
      <c r="CE33" s="209">
        <v>0</v>
      </c>
      <c r="CF33" s="209">
        <v>0</v>
      </c>
      <c r="CG33" s="209">
        <v>0</v>
      </c>
      <c r="CH33" s="210">
        <v>0</v>
      </c>
      <c r="CI33" s="210">
        <v>0</v>
      </c>
      <c r="CJ33" s="210">
        <v>0</v>
      </c>
      <c r="CK33" s="210">
        <v>0</v>
      </c>
      <c r="CL33" s="210">
        <v>0</v>
      </c>
      <c r="CM33" s="210">
        <v>0</v>
      </c>
      <c r="CN33" s="210">
        <v>0</v>
      </c>
      <c r="CO33" s="210">
        <v>0</v>
      </c>
      <c r="CP33" s="210">
        <v>0</v>
      </c>
      <c r="CQ33" s="210">
        <v>0</v>
      </c>
      <c r="CR33" s="210">
        <v>0</v>
      </c>
      <c r="CS33" s="210">
        <v>0</v>
      </c>
      <c r="CT33" s="210">
        <v>0</v>
      </c>
      <c r="CU33" s="210">
        <v>0</v>
      </c>
      <c r="CV33" s="209">
        <v>0</v>
      </c>
      <c r="CW33" s="209">
        <v>0</v>
      </c>
      <c r="CX33" s="209">
        <v>0</v>
      </c>
      <c r="CY33" s="209">
        <v>0</v>
      </c>
      <c r="CZ33" s="211">
        <v>0</v>
      </c>
    </row>
    <row r="34" spans="1:104" ht="21" customHeight="1">
      <c r="A34" s="125" t="s">
        <v>98</v>
      </c>
      <c r="B34" s="125" t="s">
        <v>259</v>
      </c>
      <c r="C34" s="125" t="s">
        <v>333</v>
      </c>
      <c r="D34" s="125" t="s">
        <v>377</v>
      </c>
      <c r="E34" s="126" t="s">
        <v>388</v>
      </c>
      <c r="F34" s="177">
        <v>1320</v>
      </c>
      <c r="G34" s="178">
        <v>0</v>
      </c>
      <c r="H34" s="178"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8">
        <v>0</v>
      </c>
      <c r="S34" s="178">
        <v>0</v>
      </c>
      <c r="T34" s="178">
        <v>0</v>
      </c>
      <c r="U34" s="178">
        <v>0</v>
      </c>
      <c r="V34" s="178">
        <v>0</v>
      </c>
      <c r="W34" s="178">
        <v>0</v>
      </c>
      <c r="X34" s="178">
        <v>0</v>
      </c>
      <c r="Y34" s="178">
        <v>0</v>
      </c>
      <c r="Z34" s="178">
        <v>0</v>
      </c>
      <c r="AA34" s="178">
        <v>0</v>
      </c>
      <c r="AB34" s="178">
        <v>0</v>
      </c>
      <c r="AC34" s="178">
        <v>0</v>
      </c>
      <c r="AD34" s="178">
        <v>0</v>
      </c>
      <c r="AE34" s="178">
        <v>0</v>
      </c>
      <c r="AF34" s="178">
        <v>0</v>
      </c>
      <c r="AG34" s="178">
        <v>0</v>
      </c>
      <c r="AH34" s="178">
        <v>0</v>
      </c>
      <c r="AI34" s="178">
        <v>0</v>
      </c>
      <c r="AJ34" s="178">
        <v>0</v>
      </c>
      <c r="AK34" s="178">
        <v>0</v>
      </c>
      <c r="AL34" s="178">
        <v>0</v>
      </c>
      <c r="AM34" s="178">
        <v>0</v>
      </c>
      <c r="AN34" s="178">
        <v>0</v>
      </c>
      <c r="AO34" s="178">
        <v>0</v>
      </c>
      <c r="AP34" s="178">
        <v>0</v>
      </c>
      <c r="AQ34" s="178">
        <v>0</v>
      </c>
      <c r="AR34" s="178">
        <v>0</v>
      </c>
      <c r="AS34" s="178">
        <v>1320</v>
      </c>
      <c r="AT34" s="178">
        <v>0</v>
      </c>
      <c r="AU34" s="178">
        <v>0</v>
      </c>
      <c r="AV34" s="178">
        <v>0</v>
      </c>
      <c r="AW34" s="178">
        <v>0</v>
      </c>
      <c r="AX34" s="178">
        <v>0</v>
      </c>
      <c r="AY34" s="178">
        <v>1320</v>
      </c>
      <c r="AZ34" s="178">
        <v>0</v>
      </c>
      <c r="BA34" s="178">
        <v>0</v>
      </c>
      <c r="BB34" s="178">
        <v>0</v>
      </c>
      <c r="BC34" s="178">
        <v>0</v>
      </c>
      <c r="BD34" s="178">
        <v>0</v>
      </c>
      <c r="BE34" s="178">
        <v>0</v>
      </c>
      <c r="BF34" s="178">
        <v>0</v>
      </c>
      <c r="BG34" s="178">
        <v>0</v>
      </c>
      <c r="BH34" s="178">
        <v>0</v>
      </c>
      <c r="BI34" s="178">
        <v>0</v>
      </c>
      <c r="BJ34" s="178">
        <v>0</v>
      </c>
      <c r="BK34" s="178">
        <v>0</v>
      </c>
      <c r="BL34" s="178">
        <v>0</v>
      </c>
      <c r="BM34" s="178">
        <v>0</v>
      </c>
      <c r="BN34" s="178">
        <v>0</v>
      </c>
      <c r="BO34" s="178">
        <v>0</v>
      </c>
      <c r="BP34" s="178">
        <v>0</v>
      </c>
      <c r="BQ34" s="178">
        <v>0</v>
      </c>
      <c r="BR34" s="178">
        <v>0</v>
      </c>
      <c r="BS34" s="178">
        <v>0</v>
      </c>
      <c r="BT34" s="178">
        <v>0</v>
      </c>
      <c r="BU34" s="178">
        <v>0</v>
      </c>
      <c r="BV34" s="178">
        <v>0</v>
      </c>
      <c r="BW34" s="178">
        <v>0</v>
      </c>
      <c r="BX34" s="178">
        <v>0</v>
      </c>
      <c r="BY34" s="178">
        <v>0</v>
      </c>
      <c r="BZ34" s="178">
        <v>0</v>
      </c>
      <c r="CA34" s="178">
        <v>0</v>
      </c>
      <c r="CB34" s="178">
        <v>0</v>
      </c>
      <c r="CC34" s="178">
        <v>0</v>
      </c>
      <c r="CD34" s="178">
        <v>0</v>
      </c>
      <c r="CE34" s="178">
        <v>0</v>
      </c>
      <c r="CF34" s="178">
        <v>0</v>
      </c>
      <c r="CG34" s="178">
        <v>0</v>
      </c>
      <c r="CH34" s="179">
        <v>0</v>
      </c>
      <c r="CI34" s="179">
        <v>0</v>
      </c>
      <c r="CJ34" s="179">
        <v>0</v>
      </c>
      <c r="CK34" s="179">
        <v>0</v>
      </c>
      <c r="CL34" s="179">
        <v>0</v>
      </c>
      <c r="CM34" s="179">
        <v>0</v>
      </c>
      <c r="CN34" s="179">
        <v>0</v>
      </c>
      <c r="CO34" s="179">
        <v>0</v>
      </c>
      <c r="CP34" s="179">
        <v>0</v>
      </c>
      <c r="CQ34" s="179">
        <v>0</v>
      </c>
      <c r="CR34" s="179">
        <v>0</v>
      </c>
      <c r="CS34" s="179">
        <v>0</v>
      </c>
      <c r="CT34" s="179">
        <v>0</v>
      </c>
      <c r="CU34" s="179">
        <v>0</v>
      </c>
      <c r="CV34" s="178">
        <v>0</v>
      </c>
      <c r="CW34" s="178">
        <v>0</v>
      </c>
      <c r="CX34" s="178">
        <v>0</v>
      </c>
      <c r="CY34" s="178">
        <v>0</v>
      </c>
      <c r="CZ34" s="180">
        <v>0</v>
      </c>
    </row>
    <row r="35" spans="1:104" ht="21" customHeight="1">
      <c r="A35" s="125" t="s">
        <v>98</v>
      </c>
      <c r="B35" s="125" t="s">
        <v>285</v>
      </c>
      <c r="C35" s="125" t="s">
        <v>333</v>
      </c>
      <c r="D35" s="125" t="s">
        <v>377</v>
      </c>
      <c r="E35" s="126" t="s">
        <v>317</v>
      </c>
      <c r="F35" s="177">
        <v>100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8">
        <v>0</v>
      </c>
      <c r="S35" s="178">
        <v>0</v>
      </c>
      <c r="T35" s="178">
        <v>0</v>
      </c>
      <c r="U35" s="178">
        <v>0</v>
      </c>
      <c r="V35" s="178">
        <v>0</v>
      </c>
      <c r="W35" s="178">
        <v>0</v>
      </c>
      <c r="X35" s="178">
        <v>0</v>
      </c>
      <c r="Y35" s="178">
        <v>0</v>
      </c>
      <c r="Z35" s="178">
        <v>0</v>
      </c>
      <c r="AA35" s="178">
        <v>0</v>
      </c>
      <c r="AB35" s="178">
        <v>0</v>
      </c>
      <c r="AC35" s="178">
        <v>0</v>
      </c>
      <c r="AD35" s="178">
        <v>0</v>
      </c>
      <c r="AE35" s="178">
        <v>0</v>
      </c>
      <c r="AF35" s="178">
        <v>0</v>
      </c>
      <c r="AG35" s="178">
        <v>0</v>
      </c>
      <c r="AH35" s="178">
        <v>0</v>
      </c>
      <c r="AI35" s="178">
        <v>0</v>
      </c>
      <c r="AJ35" s="178">
        <v>0</v>
      </c>
      <c r="AK35" s="178">
        <v>0</v>
      </c>
      <c r="AL35" s="178">
        <v>0</v>
      </c>
      <c r="AM35" s="178">
        <v>0</v>
      </c>
      <c r="AN35" s="178">
        <v>0</v>
      </c>
      <c r="AO35" s="178">
        <v>0</v>
      </c>
      <c r="AP35" s="178">
        <v>0</v>
      </c>
      <c r="AQ35" s="178">
        <v>0</v>
      </c>
      <c r="AR35" s="178">
        <v>0</v>
      </c>
      <c r="AS35" s="178">
        <v>100</v>
      </c>
      <c r="AT35" s="178">
        <v>0</v>
      </c>
      <c r="AU35" s="178">
        <v>0</v>
      </c>
      <c r="AV35" s="178">
        <v>0</v>
      </c>
      <c r="AW35" s="178">
        <v>0</v>
      </c>
      <c r="AX35" s="178">
        <v>100</v>
      </c>
      <c r="AY35" s="178">
        <v>0</v>
      </c>
      <c r="AZ35" s="178">
        <v>0</v>
      </c>
      <c r="BA35" s="178">
        <v>0</v>
      </c>
      <c r="BB35" s="178">
        <v>0</v>
      </c>
      <c r="BC35" s="178">
        <v>0</v>
      </c>
      <c r="BD35" s="178">
        <v>0</v>
      </c>
      <c r="BE35" s="178">
        <v>0</v>
      </c>
      <c r="BF35" s="178">
        <v>0</v>
      </c>
      <c r="BG35" s="178">
        <v>0</v>
      </c>
      <c r="BH35" s="178">
        <v>0</v>
      </c>
      <c r="BI35" s="178">
        <v>0</v>
      </c>
      <c r="BJ35" s="178">
        <v>0</v>
      </c>
      <c r="BK35" s="178">
        <v>0</v>
      </c>
      <c r="BL35" s="178">
        <v>0</v>
      </c>
      <c r="BM35" s="178">
        <v>0</v>
      </c>
      <c r="BN35" s="178">
        <v>0</v>
      </c>
      <c r="BO35" s="178">
        <v>0</v>
      </c>
      <c r="BP35" s="178">
        <v>0</v>
      </c>
      <c r="BQ35" s="178">
        <v>0</v>
      </c>
      <c r="BR35" s="178">
        <v>0</v>
      </c>
      <c r="BS35" s="178">
        <v>0</v>
      </c>
      <c r="BT35" s="178">
        <v>0</v>
      </c>
      <c r="BU35" s="178">
        <v>0</v>
      </c>
      <c r="BV35" s="178">
        <v>0</v>
      </c>
      <c r="BW35" s="178">
        <v>0</v>
      </c>
      <c r="BX35" s="178">
        <v>0</v>
      </c>
      <c r="BY35" s="178">
        <v>0</v>
      </c>
      <c r="BZ35" s="178">
        <v>0</v>
      </c>
      <c r="CA35" s="178">
        <v>0</v>
      </c>
      <c r="CB35" s="178">
        <v>0</v>
      </c>
      <c r="CC35" s="178">
        <v>0</v>
      </c>
      <c r="CD35" s="178">
        <v>0</v>
      </c>
      <c r="CE35" s="178">
        <v>0</v>
      </c>
      <c r="CF35" s="178">
        <v>0</v>
      </c>
      <c r="CG35" s="178">
        <v>0</v>
      </c>
      <c r="CH35" s="179">
        <v>0</v>
      </c>
      <c r="CI35" s="179">
        <v>0</v>
      </c>
      <c r="CJ35" s="179">
        <v>0</v>
      </c>
      <c r="CK35" s="179">
        <v>0</v>
      </c>
      <c r="CL35" s="179">
        <v>0</v>
      </c>
      <c r="CM35" s="179">
        <v>0</v>
      </c>
      <c r="CN35" s="179">
        <v>0</v>
      </c>
      <c r="CO35" s="179">
        <v>0</v>
      </c>
      <c r="CP35" s="179">
        <v>0</v>
      </c>
      <c r="CQ35" s="179">
        <v>0</v>
      </c>
      <c r="CR35" s="179">
        <v>0</v>
      </c>
      <c r="CS35" s="179">
        <v>0</v>
      </c>
      <c r="CT35" s="179">
        <v>0</v>
      </c>
      <c r="CU35" s="179">
        <v>0</v>
      </c>
      <c r="CV35" s="178">
        <v>0</v>
      </c>
      <c r="CW35" s="178">
        <v>0</v>
      </c>
      <c r="CX35" s="178">
        <v>0</v>
      </c>
      <c r="CY35" s="178">
        <v>0</v>
      </c>
      <c r="CZ35" s="180">
        <v>0</v>
      </c>
    </row>
    <row r="36" spans="1:104" s="23" customFormat="1" ht="21" customHeight="1">
      <c r="A36" s="206" t="s">
        <v>98</v>
      </c>
      <c r="B36" s="206" t="s">
        <v>285</v>
      </c>
      <c r="C36" s="206" t="s">
        <v>224</v>
      </c>
      <c r="D36" s="206" t="s">
        <v>377</v>
      </c>
      <c r="E36" s="207" t="s">
        <v>279</v>
      </c>
      <c r="F36" s="208">
        <v>47.2</v>
      </c>
      <c r="G36" s="209">
        <v>0</v>
      </c>
      <c r="H36" s="209">
        <v>0</v>
      </c>
      <c r="I36" s="209">
        <v>0</v>
      </c>
      <c r="J36" s="209">
        <v>0</v>
      </c>
      <c r="K36" s="209">
        <v>0</v>
      </c>
      <c r="L36" s="209">
        <v>0</v>
      </c>
      <c r="M36" s="209">
        <v>0</v>
      </c>
      <c r="N36" s="209">
        <v>0</v>
      </c>
      <c r="O36" s="209">
        <v>0</v>
      </c>
      <c r="P36" s="209">
        <v>0</v>
      </c>
      <c r="Q36" s="209">
        <v>42.2</v>
      </c>
      <c r="R36" s="209">
        <v>2</v>
      </c>
      <c r="S36" s="209">
        <v>3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1</v>
      </c>
      <c r="AB36" s="209">
        <v>0</v>
      </c>
      <c r="AC36" s="209">
        <v>0</v>
      </c>
      <c r="AD36" s="209">
        <v>0</v>
      </c>
      <c r="AE36" s="209">
        <v>1</v>
      </c>
      <c r="AF36" s="209">
        <v>0</v>
      </c>
      <c r="AG36" s="209">
        <v>0</v>
      </c>
      <c r="AH36" s="209">
        <v>0</v>
      </c>
      <c r="AI36" s="209">
        <v>0</v>
      </c>
      <c r="AJ36" s="209">
        <v>0</v>
      </c>
      <c r="AK36" s="209">
        <v>2</v>
      </c>
      <c r="AL36" s="209">
        <v>0</v>
      </c>
      <c r="AM36" s="209">
        <v>0</v>
      </c>
      <c r="AN36" s="209">
        <v>0</v>
      </c>
      <c r="AO36" s="209">
        <v>0</v>
      </c>
      <c r="AP36" s="209">
        <v>0</v>
      </c>
      <c r="AQ36" s="209">
        <v>0</v>
      </c>
      <c r="AR36" s="209">
        <v>33.2</v>
      </c>
      <c r="AS36" s="209">
        <v>5</v>
      </c>
      <c r="AT36" s="209">
        <v>0</v>
      </c>
      <c r="AU36" s="209">
        <v>0</v>
      </c>
      <c r="AV36" s="209">
        <v>0</v>
      </c>
      <c r="AW36" s="209">
        <v>0</v>
      </c>
      <c r="AX36" s="209">
        <v>0</v>
      </c>
      <c r="AY36" s="209">
        <v>5</v>
      </c>
      <c r="AZ36" s="209">
        <v>0</v>
      </c>
      <c r="BA36" s="209">
        <v>0</v>
      </c>
      <c r="BB36" s="209">
        <v>0</v>
      </c>
      <c r="BC36" s="209">
        <v>0</v>
      </c>
      <c r="BD36" s="209">
        <v>0</v>
      </c>
      <c r="BE36" s="209">
        <v>0</v>
      </c>
      <c r="BF36" s="209">
        <v>0</v>
      </c>
      <c r="BG36" s="209">
        <v>0</v>
      </c>
      <c r="BH36" s="209">
        <v>0</v>
      </c>
      <c r="BI36" s="209">
        <v>0</v>
      </c>
      <c r="BJ36" s="209">
        <v>0</v>
      </c>
      <c r="BK36" s="209">
        <v>0</v>
      </c>
      <c r="BL36" s="209">
        <v>0</v>
      </c>
      <c r="BM36" s="209">
        <v>0</v>
      </c>
      <c r="BN36" s="209">
        <v>0</v>
      </c>
      <c r="BO36" s="209">
        <v>0</v>
      </c>
      <c r="BP36" s="209">
        <v>0</v>
      </c>
      <c r="BQ36" s="209">
        <v>0</v>
      </c>
      <c r="BR36" s="209">
        <v>0</v>
      </c>
      <c r="BS36" s="209">
        <v>0</v>
      </c>
      <c r="BT36" s="209">
        <v>0</v>
      </c>
      <c r="BU36" s="209">
        <v>0</v>
      </c>
      <c r="BV36" s="209">
        <v>0</v>
      </c>
      <c r="BW36" s="209">
        <v>0</v>
      </c>
      <c r="BX36" s="209">
        <v>0</v>
      </c>
      <c r="BY36" s="209">
        <v>0</v>
      </c>
      <c r="BZ36" s="209">
        <v>0</v>
      </c>
      <c r="CA36" s="209">
        <v>0</v>
      </c>
      <c r="CB36" s="209">
        <v>0</v>
      </c>
      <c r="CC36" s="209">
        <v>0</v>
      </c>
      <c r="CD36" s="209">
        <v>0</v>
      </c>
      <c r="CE36" s="209">
        <v>0</v>
      </c>
      <c r="CF36" s="209">
        <v>0</v>
      </c>
      <c r="CG36" s="209">
        <v>0</v>
      </c>
      <c r="CH36" s="210">
        <v>0</v>
      </c>
      <c r="CI36" s="210">
        <v>0</v>
      </c>
      <c r="CJ36" s="210">
        <v>0</v>
      </c>
      <c r="CK36" s="210">
        <v>0</v>
      </c>
      <c r="CL36" s="210">
        <v>0</v>
      </c>
      <c r="CM36" s="210">
        <v>0</v>
      </c>
      <c r="CN36" s="210">
        <v>0</v>
      </c>
      <c r="CO36" s="210">
        <v>0</v>
      </c>
      <c r="CP36" s="210">
        <v>0</v>
      </c>
      <c r="CQ36" s="210">
        <v>0</v>
      </c>
      <c r="CR36" s="210">
        <v>0</v>
      </c>
      <c r="CS36" s="210">
        <v>0</v>
      </c>
      <c r="CT36" s="210">
        <v>0</v>
      </c>
      <c r="CU36" s="210">
        <v>0</v>
      </c>
      <c r="CV36" s="209">
        <v>0</v>
      </c>
      <c r="CW36" s="209">
        <v>0</v>
      </c>
      <c r="CX36" s="209">
        <v>0</v>
      </c>
      <c r="CY36" s="209">
        <v>0</v>
      </c>
      <c r="CZ36" s="211">
        <v>0</v>
      </c>
    </row>
    <row r="37" spans="1:104" s="23" customFormat="1" ht="21" customHeight="1">
      <c r="A37" s="206" t="s">
        <v>98</v>
      </c>
      <c r="B37" s="206" t="s">
        <v>171</v>
      </c>
      <c r="C37" s="206" t="s">
        <v>333</v>
      </c>
      <c r="D37" s="206" t="s">
        <v>377</v>
      </c>
      <c r="E37" s="207" t="s">
        <v>305</v>
      </c>
      <c r="F37" s="208">
        <v>85.8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209">
        <v>85.8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09">
        <v>0</v>
      </c>
      <c r="AF37" s="209">
        <v>0</v>
      </c>
      <c r="AG37" s="209">
        <v>0</v>
      </c>
      <c r="AH37" s="209">
        <v>0</v>
      </c>
      <c r="AI37" s="209">
        <v>0</v>
      </c>
      <c r="AJ37" s="209">
        <v>0</v>
      </c>
      <c r="AK37" s="209">
        <v>0</v>
      </c>
      <c r="AL37" s="209">
        <v>0</v>
      </c>
      <c r="AM37" s="209">
        <v>0</v>
      </c>
      <c r="AN37" s="209">
        <v>0</v>
      </c>
      <c r="AO37" s="209">
        <v>0</v>
      </c>
      <c r="AP37" s="209">
        <v>0</v>
      </c>
      <c r="AQ37" s="209">
        <v>0</v>
      </c>
      <c r="AR37" s="209">
        <v>85.8</v>
      </c>
      <c r="AS37" s="209">
        <v>0</v>
      </c>
      <c r="AT37" s="209">
        <v>0</v>
      </c>
      <c r="AU37" s="209">
        <v>0</v>
      </c>
      <c r="AV37" s="209">
        <v>0</v>
      </c>
      <c r="AW37" s="209">
        <v>0</v>
      </c>
      <c r="AX37" s="209">
        <v>0</v>
      </c>
      <c r="AY37" s="209">
        <v>0</v>
      </c>
      <c r="AZ37" s="209">
        <v>0</v>
      </c>
      <c r="BA37" s="209">
        <v>0</v>
      </c>
      <c r="BB37" s="209">
        <v>0</v>
      </c>
      <c r="BC37" s="209">
        <v>0</v>
      </c>
      <c r="BD37" s="209">
        <v>0</v>
      </c>
      <c r="BE37" s="209">
        <v>0</v>
      </c>
      <c r="BF37" s="209">
        <v>0</v>
      </c>
      <c r="BG37" s="209">
        <v>0</v>
      </c>
      <c r="BH37" s="209">
        <v>0</v>
      </c>
      <c r="BI37" s="209">
        <v>0</v>
      </c>
      <c r="BJ37" s="209">
        <v>0</v>
      </c>
      <c r="BK37" s="209">
        <v>0</v>
      </c>
      <c r="BL37" s="209">
        <v>0</v>
      </c>
      <c r="BM37" s="209">
        <v>0</v>
      </c>
      <c r="BN37" s="209">
        <v>0</v>
      </c>
      <c r="BO37" s="209">
        <v>0</v>
      </c>
      <c r="BP37" s="209">
        <v>0</v>
      </c>
      <c r="BQ37" s="209">
        <v>0</v>
      </c>
      <c r="BR37" s="209">
        <v>0</v>
      </c>
      <c r="BS37" s="209">
        <v>0</v>
      </c>
      <c r="BT37" s="209">
        <v>0</v>
      </c>
      <c r="BU37" s="209">
        <v>0</v>
      </c>
      <c r="BV37" s="209">
        <v>0</v>
      </c>
      <c r="BW37" s="209">
        <v>0</v>
      </c>
      <c r="BX37" s="209">
        <v>0</v>
      </c>
      <c r="BY37" s="209">
        <v>0</v>
      </c>
      <c r="BZ37" s="209">
        <v>0</v>
      </c>
      <c r="CA37" s="209">
        <v>0</v>
      </c>
      <c r="CB37" s="209">
        <v>0</v>
      </c>
      <c r="CC37" s="209">
        <v>0</v>
      </c>
      <c r="CD37" s="209">
        <v>0</v>
      </c>
      <c r="CE37" s="209">
        <v>0</v>
      </c>
      <c r="CF37" s="209">
        <v>0</v>
      </c>
      <c r="CG37" s="209">
        <v>0</v>
      </c>
      <c r="CH37" s="210">
        <v>0</v>
      </c>
      <c r="CI37" s="210">
        <v>0</v>
      </c>
      <c r="CJ37" s="210">
        <v>0</v>
      </c>
      <c r="CK37" s="210">
        <v>0</v>
      </c>
      <c r="CL37" s="210">
        <v>0</v>
      </c>
      <c r="CM37" s="210">
        <v>0</v>
      </c>
      <c r="CN37" s="210">
        <v>0</v>
      </c>
      <c r="CO37" s="210">
        <v>0</v>
      </c>
      <c r="CP37" s="210">
        <v>0</v>
      </c>
      <c r="CQ37" s="210">
        <v>0</v>
      </c>
      <c r="CR37" s="210">
        <v>0</v>
      </c>
      <c r="CS37" s="210">
        <v>0</v>
      </c>
      <c r="CT37" s="210">
        <v>0</v>
      </c>
      <c r="CU37" s="210">
        <v>0</v>
      </c>
      <c r="CV37" s="209">
        <v>0</v>
      </c>
      <c r="CW37" s="209">
        <v>0</v>
      </c>
      <c r="CX37" s="209">
        <v>0</v>
      </c>
      <c r="CY37" s="209">
        <v>0</v>
      </c>
      <c r="CZ37" s="211">
        <v>0</v>
      </c>
    </row>
    <row r="38" spans="1:104" s="23" customFormat="1" ht="21" customHeight="1">
      <c r="A38" s="206" t="s">
        <v>98</v>
      </c>
      <c r="B38" s="206" t="s">
        <v>33</v>
      </c>
      <c r="C38" s="206" t="s">
        <v>333</v>
      </c>
      <c r="D38" s="206" t="s">
        <v>377</v>
      </c>
      <c r="E38" s="207" t="s">
        <v>398</v>
      </c>
      <c r="F38" s="208">
        <v>10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0</v>
      </c>
      <c r="N38" s="209">
        <v>0</v>
      </c>
      <c r="O38" s="209">
        <v>0</v>
      </c>
      <c r="P38" s="209">
        <v>0</v>
      </c>
      <c r="Q38" s="209">
        <v>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  <c r="W38" s="209">
        <v>0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0</v>
      </c>
      <c r="AE38" s="209">
        <v>0</v>
      </c>
      <c r="AF38" s="209">
        <v>0</v>
      </c>
      <c r="AG38" s="209">
        <v>0</v>
      </c>
      <c r="AH38" s="209">
        <v>0</v>
      </c>
      <c r="AI38" s="209">
        <v>0</v>
      </c>
      <c r="AJ38" s="209">
        <v>0</v>
      </c>
      <c r="AK38" s="209">
        <v>0</v>
      </c>
      <c r="AL38" s="209">
        <v>0</v>
      </c>
      <c r="AM38" s="209">
        <v>0</v>
      </c>
      <c r="AN38" s="209">
        <v>0</v>
      </c>
      <c r="AO38" s="209">
        <v>0</v>
      </c>
      <c r="AP38" s="209">
        <v>0</v>
      </c>
      <c r="AQ38" s="209">
        <v>0</v>
      </c>
      <c r="AR38" s="209">
        <v>0</v>
      </c>
      <c r="AS38" s="209">
        <v>10</v>
      </c>
      <c r="AT38" s="209">
        <v>0</v>
      </c>
      <c r="AU38" s="209">
        <v>0</v>
      </c>
      <c r="AV38" s="209">
        <v>0</v>
      </c>
      <c r="AW38" s="209">
        <v>0</v>
      </c>
      <c r="AX38" s="209">
        <v>0</v>
      </c>
      <c r="AY38" s="209">
        <v>0</v>
      </c>
      <c r="AZ38" s="209">
        <v>0</v>
      </c>
      <c r="BA38" s="209">
        <v>0</v>
      </c>
      <c r="BB38" s="209">
        <v>0</v>
      </c>
      <c r="BC38" s="209">
        <v>0</v>
      </c>
      <c r="BD38" s="209">
        <v>0</v>
      </c>
      <c r="BE38" s="209">
        <v>0</v>
      </c>
      <c r="BF38" s="209">
        <v>0</v>
      </c>
      <c r="BG38" s="209">
        <v>10</v>
      </c>
      <c r="BH38" s="209">
        <v>0</v>
      </c>
      <c r="BI38" s="209">
        <v>0</v>
      </c>
      <c r="BJ38" s="209">
        <v>0</v>
      </c>
      <c r="BK38" s="209">
        <v>0</v>
      </c>
      <c r="BL38" s="209">
        <v>0</v>
      </c>
      <c r="BM38" s="209">
        <v>0</v>
      </c>
      <c r="BN38" s="209">
        <v>0</v>
      </c>
      <c r="BO38" s="209">
        <v>0</v>
      </c>
      <c r="BP38" s="209">
        <v>0</v>
      </c>
      <c r="BQ38" s="209">
        <v>0</v>
      </c>
      <c r="BR38" s="209">
        <v>0</v>
      </c>
      <c r="BS38" s="209">
        <v>0</v>
      </c>
      <c r="BT38" s="209">
        <v>0</v>
      </c>
      <c r="BU38" s="209">
        <v>0</v>
      </c>
      <c r="BV38" s="209">
        <v>0</v>
      </c>
      <c r="BW38" s="209">
        <v>0</v>
      </c>
      <c r="BX38" s="209">
        <v>0</v>
      </c>
      <c r="BY38" s="209">
        <v>0</v>
      </c>
      <c r="BZ38" s="209">
        <v>0</v>
      </c>
      <c r="CA38" s="209">
        <v>0</v>
      </c>
      <c r="CB38" s="209">
        <v>0</v>
      </c>
      <c r="CC38" s="209">
        <v>0</v>
      </c>
      <c r="CD38" s="209">
        <v>0</v>
      </c>
      <c r="CE38" s="209">
        <v>0</v>
      </c>
      <c r="CF38" s="209">
        <v>0</v>
      </c>
      <c r="CG38" s="209">
        <v>0</v>
      </c>
      <c r="CH38" s="210">
        <v>0</v>
      </c>
      <c r="CI38" s="210">
        <v>0</v>
      </c>
      <c r="CJ38" s="210">
        <v>0</v>
      </c>
      <c r="CK38" s="210">
        <v>0</v>
      </c>
      <c r="CL38" s="210">
        <v>0</v>
      </c>
      <c r="CM38" s="210">
        <v>0</v>
      </c>
      <c r="CN38" s="210">
        <v>0</v>
      </c>
      <c r="CO38" s="210">
        <v>0</v>
      </c>
      <c r="CP38" s="210">
        <v>0</v>
      </c>
      <c r="CQ38" s="210">
        <v>0</v>
      </c>
      <c r="CR38" s="210">
        <v>0</v>
      </c>
      <c r="CS38" s="210">
        <v>0</v>
      </c>
      <c r="CT38" s="210">
        <v>0</v>
      </c>
      <c r="CU38" s="210">
        <v>0</v>
      </c>
      <c r="CV38" s="209">
        <v>0</v>
      </c>
      <c r="CW38" s="209">
        <v>0</v>
      </c>
      <c r="CX38" s="209">
        <v>0</v>
      </c>
      <c r="CY38" s="209">
        <v>0</v>
      </c>
      <c r="CZ38" s="211">
        <v>0</v>
      </c>
    </row>
    <row r="39" spans="1:104" s="23" customFormat="1" ht="21" customHeight="1">
      <c r="A39" s="206" t="s">
        <v>186</v>
      </c>
      <c r="B39" s="206" t="s">
        <v>35</v>
      </c>
      <c r="C39" s="206" t="s">
        <v>333</v>
      </c>
      <c r="D39" s="206" t="s">
        <v>377</v>
      </c>
      <c r="E39" s="207" t="s">
        <v>421</v>
      </c>
      <c r="F39" s="208">
        <v>291.15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09">
        <v>0</v>
      </c>
      <c r="AF39" s="209">
        <v>0</v>
      </c>
      <c r="AG39" s="209">
        <v>0</v>
      </c>
      <c r="AH39" s="209">
        <v>0</v>
      </c>
      <c r="AI39" s="209">
        <v>0</v>
      </c>
      <c r="AJ39" s="209">
        <v>0</v>
      </c>
      <c r="AK39" s="209">
        <v>0</v>
      </c>
      <c r="AL39" s="209">
        <v>0</v>
      </c>
      <c r="AM39" s="209">
        <v>0</v>
      </c>
      <c r="AN39" s="209">
        <v>0</v>
      </c>
      <c r="AO39" s="209">
        <v>0</v>
      </c>
      <c r="AP39" s="209">
        <v>0</v>
      </c>
      <c r="AQ39" s="209">
        <v>0</v>
      </c>
      <c r="AR39" s="209">
        <v>0</v>
      </c>
      <c r="AS39" s="209">
        <v>291.15</v>
      </c>
      <c r="AT39" s="209">
        <v>0</v>
      </c>
      <c r="AU39" s="209">
        <v>0</v>
      </c>
      <c r="AV39" s="209">
        <v>0</v>
      </c>
      <c r="AW39" s="209">
        <v>0</v>
      </c>
      <c r="AX39" s="209">
        <v>0</v>
      </c>
      <c r="AY39" s="209">
        <v>0</v>
      </c>
      <c r="AZ39" s="209">
        <v>291.15</v>
      </c>
      <c r="BA39" s="209">
        <v>0</v>
      </c>
      <c r="BB39" s="209">
        <v>0</v>
      </c>
      <c r="BC39" s="209">
        <v>0</v>
      </c>
      <c r="BD39" s="209">
        <v>0</v>
      </c>
      <c r="BE39" s="209">
        <v>0</v>
      </c>
      <c r="BF39" s="209">
        <v>0</v>
      </c>
      <c r="BG39" s="209">
        <v>0</v>
      </c>
      <c r="BH39" s="209">
        <v>0</v>
      </c>
      <c r="BI39" s="209">
        <v>0</v>
      </c>
      <c r="BJ39" s="209">
        <v>0</v>
      </c>
      <c r="BK39" s="209">
        <v>0</v>
      </c>
      <c r="BL39" s="209">
        <v>0</v>
      </c>
      <c r="BM39" s="209">
        <v>0</v>
      </c>
      <c r="BN39" s="209">
        <v>0</v>
      </c>
      <c r="BO39" s="209">
        <v>0</v>
      </c>
      <c r="BP39" s="209">
        <v>0</v>
      </c>
      <c r="BQ39" s="209">
        <v>0</v>
      </c>
      <c r="BR39" s="209">
        <v>0</v>
      </c>
      <c r="BS39" s="209">
        <v>0</v>
      </c>
      <c r="BT39" s="209">
        <v>0</v>
      </c>
      <c r="BU39" s="209">
        <v>0</v>
      </c>
      <c r="BV39" s="209">
        <v>0</v>
      </c>
      <c r="BW39" s="209">
        <v>0</v>
      </c>
      <c r="BX39" s="209">
        <v>0</v>
      </c>
      <c r="BY39" s="209">
        <v>0</v>
      </c>
      <c r="BZ39" s="209">
        <v>0</v>
      </c>
      <c r="CA39" s="209">
        <v>0</v>
      </c>
      <c r="CB39" s="209">
        <v>0</v>
      </c>
      <c r="CC39" s="209">
        <v>0</v>
      </c>
      <c r="CD39" s="209">
        <v>0</v>
      </c>
      <c r="CE39" s="209">
        <v>0</v>
      </c>
      <c r="CF39" s="209">
        <v>0</v>
      </c>
      <c r="CG39" s="209">
        <v>0</v>
      </c>
      <c r="CH39" s="210">
        <v>0</v>
      </c>
      <c r="CI39" s="210">
        <v>0</v>
      </c>
      <c r="CJ39" s="210">
        <v>0</v>
      </c>
      <c r="CK39" s="210">
        <v>0</v>
      </c>
      <c r="CL39" s="210">
        <v>0</v>
      </c>
      <c r="CM39" s="210">
        <v>0</v>
      </c>
      <c r="CN39" s="210">
        <v>0</v>
      </c>
      <c r="CO39" s="210">
        <v>0</v>
      </c>
      <c r="CP39" s="210">
        <v>0</v>
      </c>
      <c r="CQ39" s="210">
        <v>0</v>
      </c>
      <c r="CR39" s="210">
        <v>0</v>
      </c>
      <c r="CS39" s="210">
        <v>0</v>
      </c>
      <c r="CT39" s="210">
        <v>0</v>
      </c>
      <c r="CU39" s="210">
        <v>0</v>
      </c>
      <c r="CV39" s="209">
        <v>0</v>
      </c>
      <c r="CW39" s="209">
        <v>0</v>
      </c>
      <c r="CX39" s="209">
        <v>0</v>
      </c>
      <c r="CY39" s="209">
        <v>0</v>
      </c>
      <c r="CZ39" s="211">
        <v>0</v>
      </c>
    </row>
    <row r="40" spans="1:104" ht="21" customHeight="1">
      <c r="A40" s="125" t="s">
        <v>186</v>
      </c>
      <c r="B40" s="125" t="s">
        <v>135</v>
      </c>
      <c r="C40" s="125" t="s">
        <v>333</v>
      </c>
      <c r="D40" s="125" t="s">
        <v>377</v>
      </c>
      <c r="E40" s="126" t="s">
        <v>390</v>
      </c>
      <c r="F40" s="177">
        <v>241.25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8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0</v>
      </c>
      <c r="W40" s="178">
        <v>0</v>
      </c>
      <c r="X40" s="178">
        <v>0</v>
      </c>
      <c r="Y40" s="178">
        <v>0</v>
      </c>
      <c r="Z40" s="178">
        <v>0</v>
      </c>
      <c r="AA40" s="178">
        <v>0</v>
      </c>
      <c r="AB40" s="178">
        <v>0</v>
      </c>
      <c r="AC40" s="178">
        <v>0</v>
      </c>
      <c r="AD40" s="178">
        <v>0</v>
      </c>
      <c r="AE40" s="178">
        <v>0</v>
      </c>
      <c r="AF40" s="178">
        <v>0</v>
      </c>
      <c r="AG40" s="178">
        <v>0</v>
      </c>
      <c r="AH40" s="178">
        <v>0</v>
      </c>
      <c r="AI40" s="178">
        <v>0</v>
      </c>
      <c r="AJ40" s="178">
        <v>0</v>
      </c>
      <c r="AK40" s="178">
        <v>0</v>
      </c>
      <c r="AL40" s="178">
        <v>0</v>
      </c>
      <c r="AM40" s="178">
        <v>0</v>
      </c>
      <c r="AN40" s="178">
        <v>0</v>
      </c>
      <c r="AO40" s="178">
        <v>0</v>
      </c>
      <c r="AP40" s="178">
        <v>0</v>
      </c>
      <c r="AQ40" s="178">
        <v>0</v>
      </c>
      <c r="AR40" s="178">
        <v>0</v>
      </c>
      <c r="AS40" s="178">
        <v>241.25</v>
      </c>
      <c r="AT40" s="178">
        <v>0</v>
      </c>
      <c r="AU40" s="178">
        <v>0</v>
      </c>
      <c r="AV40" s="178">
        <v>0</v>
      </c>
      <c r="AW40" s="178">
        <v>0</v>
      </c>
      <c r="AX40" s="178">
        <v>0</v>
      </c>
      <c r="AY40" s="178">
        <v>0</v>
      </c>
      <c r="AZ40" s="178">
        <v>165</v>
      </c>
      <c r="BA40" s="178">
        <v>0</v>
      </c>
      <c r="BB40" s="178">
        <v>0</v>
      </c>
      <c r="BC40" s="178">
        <v>0</v>
      </c>
      <c r="BD40" s="178">
        <v>0</v>
      </c>
      <c r="BE40" s="178">
        <v>0</v>
      </c>
      <c r="BF40" s="178">
        <v>0</v>
      </c>
      <c r="BG40" s="178">
        <v>76.25</v>
      </c>
      <c r="BH40" s="178">
        <v>0</v>
      </c>
      <c r="BI40" s="178">
        <v>0</v>
      </c>
      <c r="BJ40" s="178">
        <v>0</v>
      </c>
      <c r="BK40" s="178">
        <v>0</v>
      </c>
      <c r="BL40" s="178">
        <v>0</v>
      </c>
      <c r="BM40" s="178">
        <v>0</v>
      </c>
      <c r="BN40" s="178">
        <v>0</v>
      </c>
      <c r="BO40" s="178">
        <v>0</v>
      </c>
      <c r="BP40" s="178">
        <v>0</v>
      </c>
      <c r="BQ40" s="178">
        <v>0</v>
      </c>
      <c r="BR40" s="178">
        <v>0</v>
      </c>
      <c r="BS40" s="178">
        <v>0</v>
      </c>
      <c r="BT40" s="178">
        <v>0</v>
      </c>
      <c r="BU40" s="178">
        <v>0</v>
      </c>
      <c r="BV40" s="178">
        <v>0</v>
      </c>
      <c r="BW40" s="178">
        <v>0</v>
      </c>
      <c r="BX40" s="178">
        <v>0</v>
      </c>
      <c r="BY40" s="178">
        <v>0</v>
      </c>
      <c r="BZ40" s="178">
        <v>0</v>
      </c>
      <c r="CA40" s="178">
        <v>0</v>
      </c>
      <c r="CB40" s="178">
        <v>0</v>
      </c>
      <c r="CC40" s="178">
        <v>0</v>
      </c>
      <c r="CD40" s="178">
        <v>0</v>
      </c>
      <c r="CE40" s="178">
        <v>0</v>
      </c>
      <c r="CF40" s="178">
        <v>0</v>
      </c>
      <c r="CG40" s="178">
        <v>0</v>
      </c>
      <c r="CH40" s="179">
        <v>0</v>
      </c>
      <c r="CI40" s="179">
        <v>0</v>
      </c>
      <c r="CJ40" s="179">
        <v>0</v>
      </c>
      <c r="CK40" s="179">
        <v>0</v>
      </c>
      <c r="CL40" s="179">
        <v>0</v>
      </c>
      <c r="CM40" s="179">
        <v>0</v>
      </c>
      <c r="CN40" s="179">
        <v>0</v>
      </c>
      <c r="CO40" s="179">
        <v>0</v>
      </c>
      <c r="CP40" s="179">
        <v>0</v>
      </c>
      <c r="CQ40" s="179">
        <v>0</v>
      </c>
      <c r="CR40" s="179">
        <v>0</v>
      </c>
      <c r="CS40" s="179">
        <v>0</v>
      </c>
      <c r="CT40" s="179">
        <v>0</v>
      </c>
      <c r="CU40" s="179">
        <v>0</v>
      </c>
      <c r="CV40" s="178">
        <v>0</v>
      </c>
      <c r="CW40" s="178">
        <v>0</v>
      </c>
      <c r="CX40" s="178">
        <v>0</v>
      </c>
      <c r="CY40" s="178">
        <v>0</v>
      </c>
      <c r="CZ40" s="180">
        <v>0</v>
      </c>
    </row>
    <row r="41" spans="1:104" ht="21" customHeight="1">
      <c r="A41" s="125" t="s">
        <v>156</v>
      </c>
      <c r="B41" s="125" t="s">
        <v>224</v>
      </c>
      <c r="C41" s="125" t="s">
        <v>333</v>
      </c>
      <c r="D41" s="125" t="s">
        <v>377</v>
      </c>
      <c r="E41" s="126" t="s">
        <v>439</v>
      </c>
      <c r="F41" s="177">
        <v>96.23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0</v>
      </c>
      <c r="P41" s="178">
        <v>0</v>
      </c>
      <c r="Q41" s="178">
        <v>0</v>
      </c>
      <c r="R41" s="178">
        <v>0</v>
      </c>
      <c r="S41" s="178">
        <v>0</v>
      </c>
      <c r="T41" s="178">
        <v>0</v>
      </c>
      <c r="U41" s="178">
        <v>0</v>
      </c>
      <c r="V41" s="178">
        <v>0</v>
      </c>
      <c r="W41" s="178">
        <v>0</v>
      </c>
      <c r="X41" s="178">
        <v>0</v>
      </c>
      <c r="Y41" s="178">
        <v>0</v>
      </c>
      <c r="Z41" s="178">
        <v>0</v>
      </c>
      <c r="AA41" s="178">
        <v>0</v>
      </c>
      <c r="AB41" s="178">
        <v>0</v>
      </c>
      <c r="AC41" s="178">
        <v>0</v>
      </c>
      <c r="AD41" s="178">
        <v>0</v>
      </c>
      <c r="AE41" s="178">
        <v>0</v>
      </c>
      <c r="AF41" s="178">
        <v>0</v>
      </c>
      <c r="AG41" s="178">
        <v>0</v>
      </c>
      <c r="AH41" s="178">
        <v>0</v>
      </c>
      <c r="AI41" s="178">
        <v>0</v>
      </c>
      <c r="AJ41" s="178">
        <v>0</v>
      </c>
      <c r="AK41" s="178">
        <v>0</v>
      </c>
      <c r="AL41" s="178">
        <v>0</v>
      </c>
      <c r="AM41" s="178">
        <v>0</v>
      </c>
      <c r="AN41" s="178">
        <v>0</v>
      </c>
      <c r="AO41" s="178">
        <v>0</v>
      </c>
      <c r="AP41" s="178">
        <v>0</v>
      </c>
      <c r="AQ41" s="178">
        <v>0</v>
      </c>
      <c r="AR41" s="178">
        <v>0</v>
      </c>
      <c r="AS41" s="178">
        <v>96.23</v>
      </c>
      <c r="AT41" s="178">
        <v>0</v>
      </c>
      <c r="AU41" s="178">
        <v>0</v>
      </c>
      <c r="AV41" s="178">
        <v>0</v>
      </c>
      <c r="AW41" s="178">
        <v>0</v>
      </c>
      <c r="AX41" s="178">
        <v>0</v>
      </c>
      <c r="AY41" s="178">
        <v>0</v>
      </c>
      <c r="AZ41" s="178">
        <v>0</v>
      </c>
      <c r="BA41" s="178">
        <v>0</v>
      </c>
      <c r="BB41" s="178">
        <v>0</v>
      </c>
      <c r="BC41" s="178">
        <v>0</v>
      </c>
      <c r="BD41" s="178">
        <v>96.23</v>
      </c>
      <c r="BE41" s="178">
        <v>0</v>
      </c>
      <c r="BF41" s="178">
        <v>0</v>
      </c>
      <c r="BG41" s="178">
        <v>0</v>
      </c>
      <c r="BH41" s="178">
        <v>0</v>
      </c>
      <c r="BI41" s="178">
        <v>0</v>
      </c>
      <c r="BJ41" s="178">
        <v>0</v>
      </c>
      <c r="BK41" s="178">
        <v>0</v>
      </c>
      <c r="BL41" s="178">
        <v>0</v>
      </c>
      <c r="BM41" s="178">
        <v>0</v>
      </c>
      <c r="BN41" s="178">
        <v>0</v>
      </c>
      <c r="BO41" s="178">
        <v>0</v>
      </c>
      <c r="BP41" s="178">
        <v>0</v>
      </c>
      <c r="BQ41" s="178">
        <v>0</v>
      </c>
      <c r="BR41" s="178">
        <v>0</v>
      </c>
      <c r="BS41" s="178">
        <v>0</v>
      </c>
      <c r="BT41" s="178">
        <v>0</v>
      </c>
      <c r="BU41" s="178">
        <v>0</v>
      </c>
      <c r="BV41" s="178">
        <v>0</v>
      </c>
      <c r="BW41" s="178">
        <v>0</v>
      </c>
      <c r="BX41" s="178">
        <v>0</v>
      </c>
      <c r="BY41" s="178">
        <v>0</v>
      </c>
      <c r="BZ41" s="178">
        <v>0</v>
      </c>
      <c r="CA41" s="178">
        <v>0</v>
      </c>
      <c r="CB41" s="178">
        <v>0</v>
      </c>
      <c r="CC41" s="178">
        <v>0</v>
      </c>
      <c r="CD41" s="178">
        <v>0</v>
      </c>
      <c r="CE41" s="178">
        <v>0</v>
      </c>
      <c r="CF41" s="178">
        <v>0</v>
      </c>
      <c r="CG41" s="178">
        <v>0</v>
      </c>
      <c r="CH41" s="179">
        <v>0</v>
      </c>
      <c r="CI41" s="179">
        <v>0</v>
      </c>
      <c r="CJ41" s="179">
        <v>0</v>
      </c>
      <c r="CK41" s="179">
        <v>0</v>
      </c>
      <c r="CL41" s="179">
        <v>0</v>
      </c>
      <c r="CM41" s="179">
        <v>0</v>
      </c>
      <c r="CN41" s="179">
        <v>0</v>
      </c>
      <c r="CO41" s="179">
        <v>0</v>
      </c>
      <c r="CP41" s="179">
        <v>0</v>
      </c>
      <c r="CQ41" s="179">
        <v>0</v>
      </c>
      <c r="CR41" s="179">
        <v>0</v>
      </c>
      <c r="CS41" s="179">
        <v>0</v>
      </c>
      <c r="CT41" s="179">
        <v>0</v>
      </c>
      <c r="CU41" s="179">
        <v>0</v>
      </c>
      <c r="CV41" s="178">
        <v>0</v>
      </c>
      <c r="CW41" s="178">
        <v>0</v>
      </c>
      <c r="CX41" s="178">
        <v>0</v>
      </c>
      <c r="CY41" s="178">
        <v>0</v>
      </c>
      <c r="CZ41" s="180">
        <v>0</v>
      </c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mergeCells count="101">
    <mergeCell ref="CZ5:CZ6"/>
    <mergeCell ref="F4:F6"/>
    <mergeCell ref="CW5:CW6"/>
    <mergeCell ref="CX5:CX6"/>
    <mergeCell ref="CY5:CY6"/>
    <mergeCell ref="CF5:CF6"/>
    <mergeCell ref="CG5:CG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E5:E6"/>
    <mergeCell ref="D5:D6"/>
    <mergeCell ref="G5:G6"/>
    <mergeCell ref="CS5:CS6"/>
    <mergeCell ref="CK5:CK6"/>
    <mergeCell ref="CL5:CL6"/>
    <mergeCell ref="CM5:CM6"/>
    <mergeCell ref="CN5:CN6"/>
    <mergeCell ref="CI5:CI6"/>
    <mergeCell ref="CJ5:CJ6"/>
    <mergeCell ref="CH5:CH6"/>
    <mergeCell ref="CT5:CT6"/>
    <mergeCell ref="CU5:CU6"/>
    <mergeCell ref="CV5:CV6"/>
    <mergeCell ref="CO5:CO6"/>
    <mergeCell ref="CP5:CP6"/>
    <mergeCell ref="CQ5:CQ6"/>
    <mergeCell ref="CR5:CR6"/>
  </mergeCells>
  <printOptions horizontalCentered="1"/>
  <pageMargins left="0.3937007874015748" right="0.3937007874015748" top="0.4724409448818898" bottom="0.4724409448818898" header="0" footer="0"/>
  <pageSetup fitToHeight="100" horizontalDpi="600" verticalDpi="600" orientation="landscape" paperSize="8" scale="5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5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146" customWidth="1"/>
    <col min="6" max="7" width="17.33203125" style="146" customWidth="1"/>
    <col min="8" max="217" width="10.66015625" style="0" customWidth="1"/>
  </cols>
  <sheetData>
    <row r="1" spans="1:217" ht="18" customHeight="1">
      <c r="A1" s="213" t="s">
        <v>253</v>
      </c>
      <c r="B1" s="213"/>
      <c r="C1" s="213"/>
      <c r="D1" s="213"/>
      <c r="E1" s="213"/>
      <c r="F1" s="213"/>
      <c r="G1" s="157" t="s">
        <v>314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</row>
    <row r="2" spans="1:217" ht="18" customHeight="1">
      <c r="A2" s="213"/>
      <c r="B2" s="213"/>
      <c r="C2" s="213"/>
      <c r="D2" s="213"/>
      <c r="E2" s="213"/>
      <c r="F2" s="213"/>
      <c r="G2" s="153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</row>
    <row r="3" spans="1:217" ht="18" customHeight="1">
      <c r="A3" s="214"/>
      <c r="B3" s="214"/>
      <c r="C3" s="214"/>
      <c r="D3" s="214"/>
      <c r="E3" s="214"/>
      <c r="F3" s="214"/>
      <c r="G3" s="157" t="s">
        <v>217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</row>
    <row r="4" spans="1:217" ht="18.75" customHeight="1">
      <c r="A4" s="6" t="s">
        <v>153</v>
      </c>
      <c r="B4" s="76"/>
      <c r="C4" s="76"/>
      <c r="D4" s="76"/>
      <c r="E4" s="19" t="s">
        <v>46</v>
      </c>
      <c r="F4" s="19"/>
      <c r="G4" s="212"/>
      <c r="H4" s="57"/>
      <c r="I4" s="57"/>
      <c r="J4" s="1"/>
      <c r="K4" s="1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</row>
    <row r="5" spans="1:217" ht="18" customHeight="1">
      <c r="A5" s="6" t="s">
        <v>92</v>
      </c>
      <c r="B5" s="6"/>
      <c r="C5" s="183" t="s">
        <v>182</v>
      </c>
      <c r="D5" s="187" t="s">
        <v>293</v>
      </c>
      <c r="E5" s="188" t="s">
        <v>122</v>
      </c>
      <c r="F5" s="143" t="s">
        <v>107</v>
      </c>
      <c r="G5" s="141" t="s">
        <v>248</v>
      </c>
      <c r="H5" s="57"/>
      <c r="I5" s="1"/>
      <c r="J5" s="1"/>
      <c r="K5" s="1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</row>
    <row r="6" spans="1:217" ht="29.25" customHeight="1">
      <c r="A6" s="52" t="s">
        <v>170</v>
      </c>
      <c r="B6" s="52" t="s">
        <v>306</v>
      </c>
      <c r="C6" s="184"/>
      <c r="D6" s="184"/>
      <c r="E6" s="189"/>
      <c r="F6" s="144"/>
      <c r="G6" s="142"/>
      <c r="H6" s="1"/>
      <c r="I6" s="1"/>
      <c r="J6" s="57"/>
      <c r="K6" s="1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</row>
    <row r="7" spans="1:217" ht="21.75" customHeight="1">
      <c r="A7" s="100"/>
      <c r="B7" s="100"/>
      <c r="C7" s="100"/>
      <c r="D7" s="100" t="s">
        <v>94</v>
      </c>
      <c r="E7" s="151">
        <v>1121.63</v>
      </c>
      <c r="F7" s="151">
        <v>1015.37</v>
      </c>
      <c r="G7" s="158">
        <v>106.26</v>
      </c>
      <c r="H7" s="1"/>
      <c r="I7" s="1"/>
      <c r="J7" s="1"/>
      <c r="K7" s="1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</row>
    <row r="8" spans="1:217" ht="21.75" customHeight="1">
      <c r="A8" s="100"/>
      <c r="B8" s="100"/>
      <c r="C8" s="100"/>
      <c r="D8" s="100" t="s">
        <v>87</v>
      </c>
      <c r="E8" s="151">
        <v>1121.63</v>
      </c>
      <c r="F8" s="151">
        <v>1015.37</v>
      </c>
      <c r="G8" s="158">
        <v>106.26</v>
      </c>
      <c r="H8" s="1"/>
      <c r="I8" s="1"/>
      <c r="J8" s="1"/>
      <c r="K8" s="1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</row>
    <row r="9" spans="1:217" ht="21.75" customHeight="1">
      <c r="A9" s="100"/>
      <c r="B9" s="100"/>
      <c r="C9" s="100"/>
      <c r="D9" s="100" t="s">
        <v>71</v>
      </c>
      <c r="E9" s="151">
        <v>1121.63</v>
      </c>
      <c r="F9" s="151">
        <v>1015.37</v>
      </c>
      <c r="G9" s="158">
        <v>106.26</v>
      </c>
      <c r="H9" s="1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</row>
    <row r="10" spans="1:217" ht="21.75" customHeight="1">
      <c r="A10" s="100"/>
      <c r="B10" s="100"/>
      <c r="C10" s="100"/>
      <c r="D10" s="100" t="s">
        <v>119</v>
      </c>
      <c r="E10" s="151">
        <v>919.01</v>
      </c>
      <c r="F10" s="151">
        <v>919.01</v>
      </c>
      <c r="G10" s="158">
        <v>0</v>
      </c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</row>
    <row r="11" spans="1:217" ht="21.75" customHeight="1">
      <c r="A11" s="100" t="s">
        <v>338</v>
      </c>
      <c r="B11" s="100" t="s">
        <v>351</v>
      </c>
      <c r="C11" s="100" t="s">
        <v>377</v>
      </c>
      <c r="D11" s="100" t="s">
        <v>65</v>
      </c>
      <c r="E11" s="151">
        <v>296.32</v>
      </c>
      <c r="F11" s="151">
        <v>296.32</v>
      </c>
      <c r="G11" s="158">
        <v>0</v>
      </c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</row>
    <row r="12" spans="1:217" ht="21.75" customHeight="1">
      <c r="A12" s="100" t="s">
        <v>338</v>
      </c>
      <c r="B12" s="100" t="s">
        <v>244</v>
      </c>
      <c r="C12" s="100" t="s">
        <v>377</v>
      </c>
      <c r="D12" s="100" t="s">
        <v>323</v>
      </c>
      <c r="E12" s="151">
        <v>270.24</v>
      </c>
      <c r="F12" s="151">
        <v>270.24</v>
      </c>
      <c r="G12" s="158">
        <v>0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</row>
    <row r="13" spans="1:217" ht="21.75" customHeight="1">
      <c r="A13" s="100" t="s">
        <v>338</v>
      </c>
      <c r="B13" s="100" t="s">
        <v>131</v>
      </c>
      <c r="C13" s="100" t="s">
        <v>377</v>
      </c>
      <c r="D13" s="100" t="s">
        <v>264</v>
      </c>
      <c r="E13" s="151">
        <v>18.06</v>
      </c>
      <c r="F13" s="151">
        <v>18.06</v>
      </c>
      <c r="G13" s="158">
        <v>0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</row>
    <row r="14" spans="1:217" ht="21.75" customHeight="1">
      <c r="A14" s="100" t="s">
        <v>338</v>
      </c>
      <c r="B14" s="100" t="s">
        <v>23</v>
      </c>
      <c r="C14" s="100" t="s">
        <v>377</v>
      </c>
      <c r="D14" s="100" t="s">
        <v>181</v>
      </c>
      <c r="E14" s="151">
        <v>24.7</v>
      </c>
      <c r="F14" s="151">
        <v>24.7</v>
      </c>
      <c r="G14" s="158">
        <v>0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</row>
    <row r="15" spans="1:217" ht="21.75" customHeight="1">
      <c r="A15" s="100" t="s">
        <v>338</v>
      </c>
      <c r="B15" s="100" t="s">
        <v>125</v>
      </c>
      <c r="C15" s="100" t="s">
        <v>377</v>
      </c>
      <c r="D15" s="100" t="s">
        <v>252</v>
      </c>
      <c r="E15" s="151">
        <v>30.17</v>
      </c>
      <c r="F15" s="151">
        <v>30.17</v>
      </c>
      <c r="G15" s="158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</row>
    <row r="16" spans="1:7" ht="21.75" customHeight="1">
      <c r="A16" s="100" t="s">
        <v>338</v>
      </c>
      <c r="B16" s="100" t="s">
        <v>22</v>
      </c>
      <c r="C16" s="100" t="s">
        <v>377</v>
      </c>
      <c r="D16" s="156" t="s">
        <v>295</v>
      </c>
      <c r="E16" s="151">
        <v>109.66</v>
      </c>
      <c r="F16" s="151">
        <v>109.66</v>
      </c>
      <c r="G16" s="158">
        <v>0</v>
      </c>
    </row>
    <row r="17" spans="1:7" ht="21.75" customHeight="1">
      <c r="A17" s="100" t="s">
        <v>338</v>
      </c>
      <c r="B17" s="100" t="s">
        <v>355</v>
      </c>
      <c r="C17" s="100" t="s">
        <v>377</v>
      </c>
      <c r="D17" s="100" t="s">
        <v>180</v>
      </c>
      <c r="E17" s="151">
        <v>43.87</v>
      </c>
      <c r="F17" s="151">
        <v>43.87</v>
      </c>
      <c r="G17" s="158">
        <v>0</v>
      </c>
    </row>
    <row r="18" spans="1:7" ht="21.75" customHeight="1">
      <c r="A18" s="100" t="s">
        <v>338</v>
      </c>
      <c r="B18" s="100" t="s">
        <v>60</v>
      </c>
      <c r="C18" s="100" t="s">
        <v>377</v>
      </c>
      <c r="D18" s="100" t="s">
        <v>246</v>
      </c>
      <c r="E18" s="151">
        <v>125.99</v>
      </c>
      <c r="F18" s="151">
        <v>125.99</v>
      </c>
      <c r="G18" s="158">
        <v>0</v>
      </c>
    </row>
    <row r="19" spans="1:7" ht="21.75" customHeight="1">
      <c r="A19" s="100"/>
      <c r="B19" s="100"/>
      <c r="C19" s="100"/>
      <c r="D19" s="100" t="s">
        <v>84</v>
      </c>
      <c r="E19" s="151">
        <v>106.26</v>
      </c>
      <c r="F19" s="151">
        <v>0</v>
      </c>
      <c r="G19" s="158">
        <v>106.26</v>
      </c>
    </row>
    <row r="20" spans="1:7" ht="21.75" customHeight="1">
      <c r="A20" s="100" t="s">
        <v>230</v>
      </c>
      <c r="B20" s="100" t="s">
        <v>237</v>
      </c>
      <c r="C20" s="100" t="s">
        <v>377</v>
      </c>
      <c r="D20" s="100" t="s">
        <v>226</v>
      </c>
      <c r="E20" s="151">
        <v>5.9</v>
      </c>
      <c r="F20" s="151">
        <v>0</v>
      </c>
      <c r="G20" s="158">
        <v>5.9</v>
      </c>
    </row>
    <row r="21" spans="1:7" ht="21.75" customHeight="1">
      <c r="A21" s="100" t="s">
        <v>230</v>
      </c>
      <c r="B21" s="100" t="s">
        <v>345</v>
      </c>
      <c r="C21" s="100" t="s">
        <v>377</v>
      </c>
      <c r="D21" s="100" t="s">
        <v>56</v>
      </c>
      <c r="E21" s="151">
        <v>3</v>
      </c>
      <c r="F21" s="151">
        <v>0</v>
      </c>
      <c r="G21" s="158">
        <v>3</v>
      </c>
    </row>
    <row r="22" spans="1:7" ht="21.75" customHeight="1">
      <c r="A22" s="100" t="s">
        <v>230</v>
      </c>
      <c r="B22" s="100" t="s">
        <v>18</v>
      </c>
      <c r="C22" s="100" t="s">
        <v>377</v>
      </c>
      <c r="D22" s="100" t="s">
        <v>29</v>
      </c>
      <c r="E22" s="151">
        <v>11</v>
      </c>
      <c r="F22" s="151">
        <v>0</v>
      </c>
      <c r="G22" s="158">
        <v>11</v>
      </c>
    </row>
    <row r="23" spans="1:7" ht="21.75" customHeight="1">
      <c r="A23" s="100" t="s">
        <v>230</v>
      </c>
      <c r="B23" s="100" t="s">
        <v>239</v>
      </c>
      <c r="C23" s="100" t="s">
        <v>377</v>
      </c>
      <c r="D23" s="100" t="s">
        <v>424</v>
      </c>
      <c r="E23" s="151">
        <v>5</v>
      </c>
      <c r="F23" s="151">
        <v>0</v>
      </c>
      <c r="G23" s="158">
        <v>5</v>
      </c>
    </row>
    <row r="24" spans="1:7" ht="21.75" customHeight="1">
      <c r="A24" s="100" t="s">
        <v>230</v>
      </c>
      <c r="B24" s="100" t="s">
        <v>379</v>
      </c>
      <c r="C24" s="100" t="s">
        <v>377</v>
      </c>
      <c r="D24" s="100" t="s">
        <v>54</v>
      </c>
      <c r="E24" s="151">
        <v>5</v>
      </c>
      <c r="F24" s="151">
        <v>0</v>
      </c>
      <c r="G24" s="158">
        <v>5</v>
      </c>
    </row>
    <row r="25" spans="1:7" ht="21.75" customHeight="1">
      <c r="A25" s="100" t="s">
        <v>230</v>
      </c>
      <c r="B25" s="100" t="s">
        <v>152</v>
      </c>
      <c r="C25" s="100" t="s">
        <v>377</v>
      </c>
      <c r="D25" s="100" t="s">
        <v>385</v>
      </c>
      <c r="E25" s="151">
        <v>2.3</v>
      </c>
      <c r="F25" s="151">
        <v>0</v>
      </c>
      <c r="G25" s="158">
        <v>2.3</v>
      </c>
    </row>
    <row r="26" spans="1:7" ht="21.75" customHeight="1">
      <c r="A26" s="100" t="s">
        <v>230</v>
      </c>
      <c r="B26" s="100" t="s">
        <v>273</v>
      </c>
      <c r="C26" s="100" t="s">
        <v>377</v>
      </c>
      <c r="D26" s="100" t="s">
        <v>382</v>
      </c>
      <c r="E26" s="151">
        <v>1.6</v>
      </c>
      <c r="F26" s="151">
        <v>0</v>
      </c>
      <c r="G26" s="158">
        <v>1.6</v>
      </c>
    </row>
    <row r="27" spans="1:7" ht="21.75" customHeight="1">
      <c r="A27" s="100" t="s">
        <v>230</v>
      </c>
      <c r="B27" s="100" t="s">
        <v>155</v>
      </c>
      <c r="C27" s="100" t="s">
        <v>377</v>
      </c>
      <c r="D27" s="100" t="s">
        <v>101</v>
      </c>
      <c r="E27" s="151">
        <v>1</v>
      </c>
      <c r="F27" s="151">
        <v>0</v>
      </c>
      <c r="G27" s="158">
        <v>1</v>
      </c>
    </row>
    <row r="28" spans="1:7" ht="21.75" customHeight="1">
      <c r="A28" s="100" t="s">
        <v>230</v>
      </c>
      <c r="B28" s="100" t="s">
        <v>184</v>
      </c>
      <c r="C28" s="100" t="s">
        <v>377</v>
      </c>
      <c r="D28" s="100" t="s">
        <v>322</v>
      </c>
      <c r="E28" s="151">
        <v>3</v>
      </c>
      <c r="F28" s="151">
        <v>0</v>
      </c>
      <c r="G28" s="158">
        <v>3</v>
      </c>
    </row>
    <row r="29" spans="1:7" ht="21.75" customHeight="1">
      <c r="A29" s="100" t="s">
        <v>230</v>
      </c>
      <c r="B29" s="100" t="s">
        <v>74</v>
      </c>
      <c r="C29" s="100" t="s">
        <v>377</v>
      </c>
      <c r="D29" s="100" t="s">
        <v>196</v>
      </c>
      <c r="E29" s="151">
        <v>6.5</v>
      </c>
      <c r="F29" s="151">
        <v>0</v>
      </c>
      <c r="G29" s="158">
        <v>6.5</v>
      </c>
    </row>
    <row r="30" spans="1:7" ht="21.75" customHeight="1">
      <c r="A30" s="100" t="s">
        <v>230</v>
      </c>
      <c r="B30" s="100" t="s">
        <v>207</v>
      </c>
      <c r="C30" s="100" t="s">
        <v>377</v>
      </c>
      <c r="D30" s="100" t="s">
        <v>280</v>
      </c>
      <c r="E30" s="151">
        <v>1.9</v>
      </c>
      <c r="F30" s="151">
        <v>0</v>
      </c>
      <c r="G30" s="158">
        <v>1.9</v>
      </c>
    </row>
    <row r="31" spans="1:7" ht="21.75" customHeight="1">
      <c r="A31" s="100" t="s">
        <v>230</v>
      </c>
      <c r="B31" s="100" t="s">
        <v>210</v>
      </c>
      <c r="C31" s="100" t="s">
        <v>377</v>
      </c>
      <c r="D31" s="100" t="s">
        <v>303</v>
      </c>
      <c r="E31" s="151">
        <v>46.72</v>
      </c>
      <c r="F31" s="151">
        <v>0</v>
      </c>
      <c r="G31" s="158">
        <v>46.72</v>
      </c>
    </row>
    <row r="32" spans="1:7" ht="21.75" customHeight="1">
      <c r="A32" s="100" t="s">
        <v>230</v>
      </c>
      <c r="B32" s="100" t="s">
        <v>154</v>
      </c>
      <c r="C32" s="100" t="s">
        <v>377</v>
      </c>
      <c r="D32" s="100" t="s">
        <v>287</v>
      </c>
      <c r="E32" s="151">
        <v>13.34</v>
      </c>
      <c r="F32" s="151">
        <v>0</v>
      </c>
      <c r="G32" s="158">
        <v>13.34</v>
      </c>
    </row>
    <row r="33" spans="1:7" ht="21.75" customHeight="1">
      <c r="A33" s="100"/>
      <c r="B33" s="100"/>
      <c r="C33" s="100"/>
      <c r="D33" s="100" t="s">
        <v>267</v>
      </c>
      <c r="E33" s="151">
        <v>96.36</v>
      </c>
      <c r="F33" s="151">
        <v>96.36</v>
      </c>
      <c r="G33" s="158">
        <v>0</v>
      </c>
    </row>
    <row r="34" spans="1:7" ht="21.75" customHeight="1">
      <c r="A34" s="100" t="s">
        <v>113</v>
      </c>
      <c r="B34" s="100" t="s">
        <v>313</v>
      </c>
      <c r="C34" s="100" t="s">
        <v>377</v>
      </c>
      <c r="D34" s="100" t="s">
        <v>430</v>
      </c>
      <c r="E34" s="151">
        <v>0.13</v>
      </c>
      <c r="F34" s="151">
        <v>0.13</v>
      </c>
      <c r="G34" s="158">
        <v>0</v>
      </c>
    </row>
    <row r="35" spans="1:7" ht="21.75" customHeight="1">
      <c r="A35" s="100" t="s">
        <v>113</v>
      </c>
      <c r="B35" s="100" t="s">
        <v>389</v>
      </c>
      <c r="C35" s="100" t="s">
        <v>377</v>
      </c>
      <c r="D35" s="100" t="s">
        <v>144</v>
      </c>
      <c r="E35" s="151">
        <v>96.23</v>
      </c>
      <c r="F35" s="151">
        <v>96.23</v>
      </c>
      <c r="G35" s="158">
        <v>0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mergeCells count="6">
    <mergeCell ref="A1:F3"/>
    <mergeCell ref="E5:E6"/>
    <mergeCell ref="D5:D6"/>
    <mergeCell ref="C5:C6"/>
    <mergeCell ref="G5:G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showZeros="0" workbookViewId="0" topLeftCell="A58">
      <selection activeCell="F95" sqref="F95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146" customWidth="1"/>
    <col min="7" max="7" width="10.66015625" style="0" customWidth="1"/>
  </cols>
  <sheetData>
    <row r="1" spans="1:6" ht="16.5" customHeight="1">
      <c r="A1" s="55"/>
      <c r="B1" s="56"/>
      <c r="C1" s="56"/>
      <c r="D1" s="56"/>
      <c r="E1" s="56"/>
      <c r="F1" s="215" t="s">
        <v>420</v>
      </c>
    </row>
    <row r="2" spans="1:7" ht="22.5" customHeight="1">
      <c r="A2" s="25" t="s">
        <v>198</v>
      </c>
      <c r="B2" s="4"/>
      <c r="C2" s="4"/>
      <c r="D2" s="4"/>
      <c r="E2" s="4"/>
      <c r="F2" s="128"/>
      <c r="G2" s="57"/>
    </row>
    <row r="3" spans="2:6" ht="18" customHeight="1">
      <c r="B3" s="58"/>
      <c r="C3" s="58"/>
      <c r="D3" s="58"/>
      <c r="E3" s="58"/>
      <c r="F3" s="216" t="s">
        <v>217</v>
      </c>
    </row>
    <row r="4" spans="1:6" ht="18" customHeight="1">
      <c r="A4" s="6" t="s">
        <v>99</v>
      </c>
      <c r="B4" s="6"/>
      <c r="C4" s="6"/>
      <c r="D4" s="6"/>
      <c r="E4" s="59"/>
      <c r="F4" s="145" t="s">
        <v>375</v>
      </c>
    </row>
    <row r="5" spans="1:6" ht="23.25" customHeight="1">
      <c r="A5" s="6" t="s">
        <v>436</v>
      </c>
      <c r="B5" s="60"/>
      <c r="C5" s="60"/>
      <c r="D5" s="192" t="s">
        <v>211</v>
      </c>
      <c r="E5" s="188" t="s">
        <v>143</v>
      </c>
      <c r="F5" s="145"/>
    </row>
    <row r="6" spans="1:10" ht="37.5" customHeight="1">
      <c r="A6" s="96" t="s">
        <v>170</v>
      </c>
      <c r="B6" s="44" t="s">
        <v>306</v>
      </c>
      <c r="C6" s="44" t="s">
        <v>301</v>
      </c>
      <c r="D6" s="193"/>
      <c r="E6" s="189"/>
      <c r="F6" s="203"/>
      <c r="I6" s="23"/>
      <c r="J6" s="23"/>
    </row>
    <row r="7" spans="1:11" ht="18" customHeight="1">
      <c r="A7" s="100"/>
      <c r="B7" s="100"/>
      <c r="C7" s="100"/>
      <c r="D7" s="100"/>
      <c r="E7" s="100" t="s">
        <v>94</v>
      </c>
      <c r="F7" s="158">
        <v>35217.1</v>
      </c>
      <c r="G7" s="61"/>
      <c r="H7" s="23"/>
      <c r="I7" s="23"/>
      <c r="J7" s="23"/>
      <c r="K7" s="23"/>
    </row>
    <row r="8" spans="1:7" ht="18" customHeight="1">
      <c r="A8" s="100"/>
      <c r="B8" s="100"/>
      <c r="C8" s="100"/>
      <c r="D8" s="100"/>
      <c r="E8" s="100" t="s">
        <v>87</v>
      </c>
      <c r="F8" s="158">
        <v>35217.1</v>
      </c>
      <c r="G8" s="61"/>
    </row>
    <row r="9" spans="1:7" ht="18" customHeight="1">
      <c r="A9" s="100"/>
      <c r="B9" s="100"/>
      <c r="C9" s="100"/>
      <c r="D9" s="100"/>
      <c r="E9" s="100" t="s">
        <v>71</v>
      </c>
      <c r="F9" s="158">
        <v>35217.1</v>
      </c>
      <c r="G9" s="63"/>
    </row>
    <row r="10" spans="1:7" ht="18" customHeight="1">
      <c r="A10" s="100" t="s">
        <v>98</v>
      </c>
      <c r="B10" s="100" t="s">
        <v>4</v>
      </c>
      <c r="C10" s="100" t="s">
        <v>333</v>
      </c>
      <c r="D10" s="100" t="s">
        <v>377</v>
      </c>
      <c r="E10" s="100" t="s">
        <v>79</v>
      </c>
      <c r="F10" s="158">
        <v>58.7</v>
      </c>
      <c r="G10" s="63"/>
    </row>
    <row r="11" spans="1:7" ht="18" customHeight="1">
      <c r="A11" s="100" t="s">
        <v>98</v>
      </c>
      <c r="B11" s="100" t="s">
        <v>224</v>
      </c>
      <c r="C11" s="100" t="s">
        <v>33</v>
      </c>
      <c r="D11" s="100" t="s">
        <v>377</v>
      </c>
      <c r="E11" s="100" t="s">
        <v>243</v>
      </c>
      <c r="F11" s="158">
        <v>300</v>
      </c>
      <c r="G11" s="63"/>
    </row>
    <row r="12" spans="1:6" ht="18" customHeight="1">
      <c r="A12" s="100" t="s">
        <v>98</v>
      </c>
      <c r="B12" s="100" t="s">
        <v>4</v>
      </c>
      <c r="C12" s="100" t="s">
        <v>109</v>
      </c>
      <c r="D12" s="100" t="s">
        <v>377</v>
      </c>
      <c r="E12" s="100" t="s">
        <v>43</v>
      </c>
      <c r="F12" s="158">
        <v>3</v>
      </c>
    </row>
    <row r="13" spans="1:6" ht="18" customHeight="1">
      <c r="A13" s="100" t="s">
        <v>98</v>
      </c>
      <c r="B13" s="100" t="s">
        <v>33</v>
      </c>
      <c r="C13" s="100" t="s">
        <v>333</v>
      </c>
      <c r="D13" s="100" t="s">
        <v>377</v>
      </c>
      <c r="E13" s="100" t="s">
        <v>370</v>
      </c>
      <c r="F13" s="158">
        <v>10</v>
      </c>
    </row>
    <row r="14" spans="1:6" ht="18" customHeight="1">
      <c r="A14" s="100" t="s">
        <v>98</v>
      </c>
      <c r="B14" s="100" t="s">
        <v>259</v>
      </c>
      <c r="C14" s="100" t="s">
        <v>333</v>
      </c>
      <c r="D14" s="100" t="s">
        <v>377</v>
      </c>
      <c r="E14" s="100" t="s">
        <v>183</v>
      </c>
      <c r="F14" s="158">
        <v>1320</v>
      </c>
    </row>
    <row r="15" spans="1:6" ht="18" customHeight="1">
      <c r="A15" s="100" t="s">
        <v>186</v>
      </c>
      <c r="B15" s="100" t="s">
        <v>35</v>
      </c>
      <c r="C15" s="100" t="s">
        <v>333</v>
      </c>
      <c r="D15" s="100" t="s">
        <v>377</v>
      </c>
      <c r="E15" s="100" t="s">
        <v>328</v>
      </c>
      <c r="F15" s="158">
        <v>291.15</v>
      </c>
    </row>
    <row r="16" spans="1:6" ht="18" customHeight="1">
      <c r="A16" s="100" t="s">
        <v>98</v>
      </c>
      <c r="B16" s="100" t="s">
        <v>224</v>
      </c>
      <c r="C16" s="100" t="s">
        <v>33</v>
      </c>
      <c r="D16" s="100" t="s">
        <v>377</v>
      </c>
      <c r="E16" s="100" t="s">
        <v>166</v>
      </c>
      <c r="F16" s="158">
        <v>21</v>
      </c>
    </row>
    <row r="17" spans="1:6" ht="18" customHeight="1">
      <c r="A17" s="100" t="s">
        <v>98</v>
      </c>
      <c r="B17" s="100" t="s">
        <v>224</v>
      </c>
      <c r="C17" s="100" t="s">
        <v>33</v>
      </c>
      <c r="D17" s="100" t="s">
        <v>377</v>
      </c>
      <c r="E17" s="100" t="s">
        <v>234</v>
      </c>
      <c r="F17" s="158">
        <v>430</v>
      </c>
    </row>
    <row r="18" spans="1:6" ht="18" customHeight="1">
      <c r="A18" s="100" t="s">
        <v>98</v>
      </c>
      <c r="B18" s="100" t="s">
        <v>224</v>
      </c>
      <c r="C18" s="100" t="s">
        <v>33</v>
      </c>
      <c r="D18" s="100" t="s">
        <v>377</v>
      </c>
      <c r="E18" s="100" t="s">
        <v>142</v>
      </c>
      <c r="F18" s="158">
        <v>7</v>
      </c>
    </row>
    <row r="19" spans="1:6" ht="18" customHeight="1">
      <c r="A19" s="100" t="s">
        <v>98</v>
      </c>
      <c r="B19" s="100" t="s">
        <v>260</v>
      </c>
      <c r="C19" s="100" t="s">
        <v>224</v>
      </c>
      <c r="D19" s="100" t="s">
        <v>377</v>
      </c>
      <c r="E19" s="100" t="s">
        <v>21</v>
      </c>
      <c r="F19" s="158">
        <v>10</v>
      </c>
    </row>
    <row r="20" spans="1:6" ht="18" customHeight="1">
      <c r="A20" s="100" t="s">
        <v>98</v>
      </c>
      <c r="B20" s="100" t="s">
        <v>224</v>
      </c>
      <c r="C20" s="100" t="s">
        <v>110</v>
      </c>
      <c r="D20" s="100" t="s">
        <v>377</v>
      </c>
      <c r="E20" s="100" t="s">
        <v>130</v>
      </c>
      <c r="F20" s="158">
        <v>11.2</v>
      </c>
    </row>
    <row r="21" spans="1:6" ht="18" customHeight="1">
      <c r="A21" s="100" t="s">
        <v>98</v>
      </c>
      <c r="B21" s="100" t="s">
        <v>224</v>
      </c>
      <c r="C21" s="100" t="s">
        <v>110</v>
      </c>
      <c r="D21" s="100" t="s">
        <v>377</v>
      </c>
      <c r="E21" s="100" t="s">
        <v>319</v>
      </c>
      <c r="F21" s="158">
        <v>192.54</v>
      </c>
    </row>
    <row r="22" spans="1:6" ht="18" customHeight="1">
      <c r="A22" s="100" t="s">
        <v>98</v>
      </c>
      <c r="B22" s="100" t="s">
        <v>224</v>
      </c>
      <c r="C22" s="100" t="s">
        <v>110</v>
      </c>
      <c r="D22" s="100" t="s">
        <v>377</v>
      </c>
      <c r="E22" s="100" t="s">
        <v>275</v>
      </c>
      <c r="F22" s="158">
        <v>36.6</v>
      </c>
    </row>
    <row r="23" spans="1:6" ht="18" customHeight="1">
      <c r="A23" s="100" t="s">
        <v>98</v>
      </c>
      <c r="B23" s="100" t="s">
        <v>137</v>
      </c>
      <c r="C23" s="100" t="s">
        <v>224</v>
      </c>
      <c r="D23" s="100" t="s">
        <v>377</v>
      </c>
      <c r="E23" s="100" t="s">
        <v>96</v>
      </c>
      <c r="F23" s="158">
        <v>242</v>
      </c>
    </row>
    <row r="24" spans="1:6" ht="18" customHeight="1">
      <c r="A24" s="100" t="s">
        <v>98</v>
      </c>
      <c r="B24" s="100" t="s">
        <v>224</v>
      </c>
      <c r="C24" s="100" t="s">
        <v>4</v>
      </c>
      <c r="D24" s="100" t="s">
        <v>377</v>
      </c>
      <c r="E24" s="100" t="s">
        <v>391</v>
      </c>
      <c r="F24" s="158">
        <v>10</v>
      </c>
    </row>
    <row r="25" spans="1:6" ht="18" customHeight="1">
      <c r="A25" s="100" t="s">
        <v>98</v>
      </c>
      <c r="B25" s="100" t="s">
        <v>224</v>
      </c>
      <c r="C25" s="100" t="s">
        <v>4</v>
      </c>
      <c r="D25" s="100" t="s">
        <v>377</v>
      </c>
      <c r="E25" s="100" t="s">
        <v>361</v>
      </c>
      <c r="F25" s="158">
        <v>10</v>
      </c>
    </row>
    <row r="26" spans="1:6" ht="18" customHeight="1">
      <c r="A26" s="100" t="s">
        <v>98</v>
      </c>
      <c r="B26" s="100" t="s">
        <v>137</v>
      </c>
      <c r="C26" s="100" t="s">
        <v>333</v>
      </c>
      <c r="D26" s="100" t="s">
        <v>377</v>
      </c>
      <c r="E26" s="100" t="s">
        <v>151</v>
      </c>
      <c r="F26" s="158">
        <v>12</v>
      </c>
    </row>
    <row r="27" spans="1:6" ht="18" customHeight="1">
      <c r="A27" s="100" t="s">
        <v>98</v>
      </c>
      <c r="B27" s="100" t="s">
        <v>224</v>
      </c>
      <c r="C27" s="100" t="s">
        <v>33</v>
      </c>
      <c r="D27" s="100" t="s">
        <v>377</v>
      </c>
      <c r="E27" s="100" t="s">
        <v>69</v>
      </c>
      <c r="F27" s="158">
        <v>25.76</v>
      </c>
    </row>
    <row r="28" spans="1:6" ht="18" customHeight="1">
      <c r="A28" s="100" t="s">
        <v>98</v>
      </c>
      <c r="B28" s="100" t="s">
        <v>224</v>
      </c>
      <c r="C28" s="100" t="s">
        <v>33</v>
      </c>
      <c r="D28" s="100" t="s">
        <v>377</v>
      </c>
      <c r="E28" s="100" t="s">
        <v>222</v>
      </c>
      <c r="F28" s="158">
        <v>78.46</v>
      </c>
    </row>
    <row r="29" spans="1:6" ht="18" customHeight="1">
      <c r="A29" s="100" t="s">
        <v>98</v>
      </c>
      <c r="B29" s="100" t="s">
        <v>224</v>
      </c>
      <c r="C29" s="100" t="s">
        <v>330</v>
      </c>
      <c r="D29" s="100" t="s">
        <v>377</v>
      </c>
      <c r="E29" s="100" t="s">
        <v>176</v>
      </c>
      <c r="F29" s="158">
        <v>9</v>
      </c>
    </row>
    <row r="30" spans="1:6" ht="18" customHeight="1">
      <c r="A30" s="100" t="s">
        <v>98</v>
      </c>
      <c r="B30" s="100" t="s">
        <v>137</v>
      </c>
      <c r="C30" s="100" t="s">
        <v>224</v>
      </c>
      <c r="D30" s="100" t="s">
        <v>377</v>
      </c>
      <c r="E30" s="100" t="s">
        <v>91</v>
      </c>
      <c r="F30" s="158">
        <v>8</v>
      </c>
    </row>
    <row r="31" spans="1:6" ht="18" customHeight="1">
      <c r="A31" s="100" t="s">
        <v>98</v>
      </c>
      <c r="B31" s="100" t="s">
        <v>329</v>
      </c>
      <c r="C31" s="100" t="s">
        <v>224</v>
      </c>
      <c r="D31" s="100" t="s">
        <v>377</v>
      </c>
      <c r="E31" s="100" t="s">
        <v>20</v>
      </c>
      <c r="F31" s="158">
        <v>76.29</v>
      </c>
    </row>
    <row r="32" spans="1:6" ht="18" customHeight="1">
      <c r="A32" s="100" t="s">
        <v>98</v>
      </c>
      <c r="B32" s="100" t="s">
        <v>329</v>
      </c>
      <c r="C32" s="100" t="s">
        <v>224</v>
      </c>
      <c r="D32" s="100" t="s">
        <v>377</v>
      </c>
      <c r="E32" s="100" t="s">
        <v>124</v>
      </c>
      <c r="F32" s="158">
        <v>15390.69</v>
      </c>
    </row>
    <row r="33" spans="1:6" ht="18" customHeight="1">
      <c r="A33" s="100" t="s">
        <v>98</v>
      </c>
      <c r="B33" s="100" t="s">
        <v>329</v>
      </c>
      <c r="C33" s="100" t="s">
        <v>224</v>
      </c>
      <c r="D33" s="100" t="s">
        <v>377</v>
      </c>
      <c r="E33" s="100" t="s">
        <v>342</v>
      </c>
      <c r="F33" s="158">
        <v>384.47</v>
      </c>
    </row>
    <row r="34" spans="1:6" ht="18" customHeight="1">
      <c r="A34" s="100" t="s">
        <v>98</v>
      </c>
      <c r="B34" s="100" t="s">
        <v>329</v>
      </c>
      <c r="C34" s="100" t="s">
        <v>109</v>
      </c>
      <c r="D34" s="100" t="s">
        <v>377</v>
      </c>
      <c r="E34" s="100" t="s">
        <v>188</v>
      </c>
      <c r="F34" s="158">
        <v>43.7</v>
      </c>
    </row>
    <row r="35" spans="1:6" ht="18" customHeight="1">
      <c r="A35" s="100" t="s">
        <v>98</v>
      </c>
      <c r="B35" s="100" t="s">
        <v>329</v>
      </c>
      <c r="C35" s="100" t="s">
        <v>109</v>
      </c>
      <c r="D35" s="100" t="s">
        <v>377</v>
      </c>
      <c r="E35" s="100" t="s">
        <v>384</v>
      </c>
      <c r="F35" s="158">
        <v>167.12</v>
      </c>
    </row>
    <row r="36" spans="1:6" ht="18" customHeight="1">
      <c r="A36" s="100" t="s">
        <v>98</v>
      </c>
      <c r="B36" s="100" t="s">
        <v>224</v>
      </c>
      <c r="C36" s="100" t="s">
        <v>3</v>
      </c>
      <c r="D36" s="100" t="s">
        <v>377</v>
      </c>
      <c r="E36" s="100" t="s">
        <v>133</v>
      </c>
      <c r="F36" s="158">
        <v>40</v>
      </c>
    </row>
    <row r="37" spans="1:6" ht="18" customHeight="1">
      <c r="A37" s="100" t="s">
        <v>98</v>
      </c>
      <c r="B37" s="100" t="s">
        <v>137</v>
      </c>
      <c r="C37" s="100" t="s">
        <v>333</v>
      </c>
      <c r="D37" s="100" t="s">
        <v>377</v>
      </c>
      <c r="E37" s="100" t="s">
        <v>212</v>
      </c>
      <c r="F37" s="158">
        <v>12</v>
      </c>
    </row>
    <row r="38" spans="1:6" ht="18" customHeight="1">
      <c r="A38" s="100" t="s">
        <v>98</v>
      </c>
      <c r="B38" s="100" t="s">
        <v>224</v>
      </c>
      <c r="C38" s="100" t="s">
        <v>224</v>
      </c>
      <c r="D38" s="100" t="s">
        <v>377</v>
      </c>
      <c r="E38" s="100" t="s">
        <v>141</v>
      </c>
      <c r="F38" s="158">
        <v>0.8</v>
      </c>
    </row>
    <row r="39" spans="1:6" ht="18" customHeight="1">
      <c r="A39" s="100" t="s">
        <v>98</v>
      </c>
      <c r="B39" s="100" t="s">
        <v>224</v>
      </c>
      <c r="C39" s="100" t="s">
        <v>4</v>
      </c>
      <c r="D39" s="100" t="s">
        <v>377</v>
      </c>
      <c r="E39" s="100" t="s">
        <v>178</v>
      </c>
      <c r="F39" s="158">
        <v>3</v>
      </c>
    </row>
    <row r="40" spans="1:6" ht="18" customHeight="1">
      <c r="A40" s="100" t="s">
        <v>98</v>
      </c>
      <c r="B40" s="100" t="s">
        <v>224</v>
      </c>
      <c r="C40" s="100" t="s">
        <v>330</v>
      </c>
      <c r="D40" s="100" t="s">
        <v>377</v>
      </c>
      <c r="E40" s="100" t="s">
        <v>369</v>
      </c>
      <c r="F40" s="158">
        <v>26.89</v>
      </c>
    </row>
    <row r="41" spans="1:6" ht="18" customHeight="1">
      <c r="A41" s="100" t="s">
        <v>98</v>
      </c>
      <c r="B41" s="100" t="s">
        <v>224</v>
      </c>
      <c r="C41" s="100" t="s">
        <v>330</v>
      </c>
      <c r="D41" s="100" t="s">
        <v>377</v>
      </c>
      <c r="E41" s="100" t="s">
        <v>255</v>
      </c>
      <c r="F41" s="158">
        <v>21.73</v>
      </c>
    </row>
    <row r="42" spans="1:6" ht="18" customHeight="1">
      <c r="A42" s="100" t="s">
        <v>98</v>
      </c>
      <c r="B42" s="100" t="s">
        <v>224</v>
      </c>
      <c r="C42" s="100" t="s">
        <v>330</v>
      </c>
      <c r="D42" s="100" t="s">
        <v>377</v>
      </c>
      <c r="E42" s="100" t="s">
        <v>100</v>
      </c>
      <c r="F42" s="158">
        <v>5</v>
      </c>
    </row>
    <row r="43" spans="1:6" ht="18" customHeight="1">
      <c r="A43" s="100" t="s">
        <v>98</v>
      </c>
      <c r="B43" s="100" t="s">
        <v>224</v>
      </c>
      <c r="C43" s="100" t="s">
        <v>330</v>
      </c>
      <c r="D43" s="100" t="s">
        <v>377</v>
      </c>
      <c r="E43" s="100" t="s">
        <v>162</v>
      </c>
      <c r="F43" s="158">
        <v>40</v>
      </c>
    </row>
    <row r="44" spans="1:6" ht="18" customHeight="1">
      <c r="A44" s="100" t="s">
        <v>98</v>
      </c>
      <c r="B44" s="100" t="s">
        <v>4</v>
      </c>
      <c r="C44" s="100" t="s">
        <v>330</v>
      </c>
      <c r="D44" s="100" t="s">
        <v>377</v>
      </c>
      <c r="E44" s="100" t="s">
        <v>204</v>
      </c>
      <c r="F44" s="158">
        <v>2</v>
      </c>
    </row>
    <row r="45" spans="1:6" ht="18" customHeight="1">
      <c r="A45" s="100" t="s">
        <v>98</v>
      </c>
      <c r="B45" s="100" t="s">
        <v>224</v>
      </c>
      <c r="C45" s="100" t="s">
        <v>224</v>
      </c>
      <c r="D45" s="100" t="s">
        <v>377</v>
      </c>
      <c r="E45" s="100" t="s">
        <v>63</v>
      </c>
      <c r="F45" s="158">
        <v>5</v>
      </c>
    </row>
    <row r="46" spans="1:6" ht="18" customHeight="1">
      <c r="A46" s="100" t="s">
        <v>98</v>
      </c>
      <c r="B46" s="100" t="s">
        <v>285</v>
      </c>
      <c r="C46" s="100" t="s">
        <v>333</v>
      </c>
      <c r="D46" s="100" t="s">
        <v>377</v>
      </c>
      <c r="E46" s="100" t="s">
        <v>411</v>
      </c>
      <c r="F46" s="158">
        <v>100</v>
      </c>
    </row>
    <row r="47" spans="1:6" ht="18" customHeight="1">
      <c r="A47" s="100" t="s">
        <v>98</v>
      </c>
      <c r="B47" s="100" t="s">
        <v>285</v>
      </c>
      <c r="C47" s="100" t="s">
        <v>224</v>
      </c>
      <c r="D47" s="100" t="s">
        <v>377</v>
      </c>
      <c r="E47" s="100" t="s">
        <v>429</v>
      </c>
      <c r="F47" s="158">
        <v>47.2</v>
      </c>
    </row>
    <row r="48" spans="1:6" ht="18" customHeight="1">
      <c r="A48" s="100" t="s">
        <v>98</v>
      </c>
      <c r="B48" s="100" t="s">
        <v>224</v>
      </c>
      <c r="C48" s="100" t="s">
        <v>220</v>
      </c>
      <c r="D48" s="100" t="s">
        <v>377</v>
      </c>
      <c r="E48" s="100" t="s">
        <v>437</v>
      </c>
      <c r="F48" s="158">
        <v>75.8</v>
      </c>
    </row>
    <row r="49" spans="1:6" ht="18" customHeight="1">
      <c r="A49" s="100" t="s">
        <v>428</v>
      </c>
      <c r="B49" s="100" t="s">
        <v>4</v>
      </c>
      <c r="C49" s="100" t="s">
        <v>109</v>
      </c>
      <c r="D49" s="100" t="s">
        <v>377</v>
      </c>
      <c r="E49" s="100" t="s">
        <v>187</v>
      </c>
      <c r="F49" s="158">
        <v>80</v>
      </c>
    </row>
    <row r="50" spans="1:6" ht="18" customHeight="1">
      <c r="A50" s="100" t="s">
        <v>98</v>
      </c>
      <c r="B50" s="100" t="s">
        <v>4</v>
      </c>
      <c r="C50" s="100" t="s">
        <v>220</v>
      </c>
      <c r="D50" s="100" t="s">
        <v>377</v>
      </c>
      <c r="E50" s="100" t="s">
        <v>225</v>
      </c>
      <c r="F50" s="158">
        <v>20.93</v>
      </c>
    </row>
    <row r="51" spans="1:6" ht="18" customHeight="1">
      <c r="A51" s="100" t="s">
        <v>98</v>
      </c>
      <c r="B51" s="100" t="s">
        <v>224</v>
      </c>
      <c r="C51" s="100" t="s">
        <v>224</v>
      </c>
      <c r="D51" s="100" t="s">
        <v>377</v>
      </c>
      <c r="E51" s="100" t="s">
        <v>263</v>
      </c>
      <c r="F51" s="158">
        <v>1</v>
      </c>
    </row>
    <row r="52" spans="1:6" ht="18" customHeight="1">
      <c r="A52" s="100" t="s">
        <v>98</v>
      </c>
      <c r="B52" s="100" t="s">
        <v>224</v>
      </c>
      <c r="C52" s="100" t="s">
        <v>4</v>
      </c>
      <c r="D52" s="100" t="s">
        <v>377</v>
      </c>
      <c r="E52" s="100" t="s">
        <v>413</v>
      </c>
      <c r="F52" s="158">
        <v>20</v>
      </c>
    </row>
    <row r="53" spans="1:6" ht="18" customHeight="1">
      <c r="A53" s="100" t="s">
        <v>98</v>
      </c>
      <c r="B53" s="100" t="s">
        <v>171</v>
      </c>
      <c r="C53" s="100" t="s">
        <v>333</v>
      </c>
      <c r="D53" s="100" t="s">
        <v>377</v>
      </c>
      <c r="E53" s="100" t="s">
        <v>305</v>
      </c>
      <c r="F53" s="158">
        <v>75.8</v>
      </c>
    </row>
    <row r="54" spans="1:6" ht="18" customHeight="1">
      <c r="A54" s="100" t="s">
        <v>98</v>
      </c>
      <c r="B54" s="100" t="s">
        <v>224</v>
      </c>
      <c r="C54" s="100" t="s">
        <v>33</v>
      </c>
      <c r="D54" s="100" t="s">
        <v>377</v>
      </c>
      <c r="E54" s="100" t="s">
        <v>312</v>
      </c>
      <c r="F54" s="158">
        <v>20</v>
      </c>
    </row>
    <row r="55" spans="1:6" ht="18" customHeight="1">
      <c r="A55" s="100" t="s">
        <v>98</v>
      </c>
      <c r="B55" s="100" t="s">
        <v>224</v>
      </c>
      <c r="C55" s="100" t="s">
        <v>33</v>
      </c>
      <c r="D55" s="100" t="s">
        <v>377</v>
      </c>
      <c r="E55" s="100" t="s">
        <v>202</v>
      </c>
      <c r="F55" s="158">
        <v>34.6</v>
      </c>
    </row>
    <row r="56" spans="1:6" ht="18" customHeight="1">
      <c r="A56" s="100" t="s">
        <v>98</v>
      </c>
      <c r="B56" s="100" t="s">
        <v>137</v>
      </c>
      <c r="C56" s="100" t="s">
        <v>224</v>
      </c>
      <c r="D56" s="100" t="s">
        <v>377</v>
      </c>
      <c r="E56" s="100" t="s">
        <v>62</v>
      </c>
      <c r="F56" s="158">
        <v>1587</v>
      </c>
    </row>
    <row r="57" spans="1:6" ht="18" customHeight="1">
      <c r="A57" s="100" t="s">
        <v>98</v>
      </c>
      <c r="B57" s="100" t="s">
        <v>224</v>
      </c>
      <c r="C57" s="100" t="s">
        <v>4</v>
      </c>
      <c r="D57" s="100" t="s">
        <v>377</v>
      </c>
      <c r="E57" s="100" t="s">
        <v>386</v>
      </c>
      <c r="F57" s="158">
        <v>26</v>
      </c>
    </row>
    <row r="58" spans="1:6" ht="18" customHeight="1">
      <c r="A58" s="100" t="s">
        <v>98</v>
      </c>
      <c r="B58" s="100" t="s">
        <v>224</v>
      </c>
      <c r="C58" s="100" t="s">
        <v>4</v>
      </c>
      <c r="D58" s="100" t="s">
        <v>377</v>
      </c>
      <c r="E58" s="100" t="s">
        <v>412</v>
      </c>
      <c r="F58" s="158">
        <v>78</v>
      </c>
    </row>
    <row r="59" spans="1:6" ht="18" customHeight="1">
      <c r="A59" s="100" t="s">
        <v>98</v>
      </c>
      <c r="B59" s="100" t="s">
        <v>224</v>
      </c>
      <c r="C59" s="100" t="s">
        <v>4</v>
      </c>
      <c r="D59" s="100" t="s">
        <v>377</v>
      </c>
      <c r="E59" s="100" t="s">
        <v>320</v>
      </c>
      <c r="F59" s="158">
        <v>282</v>
      </c>
    </row>
    <row r="60" spans="1:6" ht="18" customHeight="1">
      <c r="A60" s="100" t="s">
        <v>98</v>
      </c>
      <c r="B60" s="100" t="s">
        <v>224</v>
      </c>
      <c r="C60" s="100" t="s">
        <v>33</v>
      </c>
      <c r="D60" s="100" t="s">
        <v>377</v>
      </c>
      <c r="E60" s="100" t="s">
        <v>410</v>
      </c>
      <c r="F60" s="158">
        <v>44</v>
      </c>
    </row>
    <row r="61" spans="1:6" ht="18" customHeight="1">
      <c r="A61" s="100" t="s">
        <v>98</v>
      </c>
      <c r="B61" s="100" t="s">
        <v>224</v>
      </c>
      <c r="C61" s="100" t="s">
        <v>33</v>
      </c>
      <c r="D61" s="100" t="s">
        <v>377</v>
      </c>
      <c r="E61" s="100" t="s">
        <v>354</v>
      </c>
      <c r="F61" s="158">
        <v>30</v>
      </c>
    </row>
    <row r="62" spans="1:6" ht="18" customHeight="1">
      <c r="A62" s="100" t="s">
        <v>98</v>
      </c>
      <c r="B62" s="100" t="s">
        <v>137</v>
      </c>
      <c r="C62" s="100" t="s">
        <v>224</v>
      </c>
      <c r="D62" s="100" t="s">
        <v>377</v>
      </c>
      <c r="E62" s="100" t="s">
        <v>254</v>
      </c>
      <c r="F62" s="158">
        <v>200</v>
      </c>
    </row>
    <row r="63" spans="1:6" ht="18" customHeight="1">
      <c r="A63" s="100" t="s">
        <v>98</v>
      </c>
      <c r="B63" s="100" t="s">
        <v>137</v>
      </c>
      <c r="C63" s="100" t="s">
        <v>224</v>
      </c>
      <c r="D63" s="100" t="s">
        <v>377</v>
      </c>
      <c r="E63" s="100" t="s">
        <v>86</v>
      </c>
      <c r="F63" s="158">
        <v>63.96</v>
      </c>
    </row>
    <row r="64" spans="1:6" ht="18" customHeight="1">
      <c r="A64" s="100" t="s">
        <v>98</v>
      </c>
      <c r="B64" s="100" t="s">
        <v>224</v>
      </c>
      <c r="C64" s="100" t="s">
        <v>220</v>
      </c>
      <c r="D64" s="100" t="s">
        <v>377</v>
      </c>
      <c r="E64" s="100" t="s">
        <v>160</v>
      </c>
      <c r="F64" s="158">
        <v>98.05</v>
      </c>
    </row>
    <row r="65" spans="1:6" ht="18" customHeight="1">
      <c r="A65" s="100" t="s">
        <v>426</v>
      </c>
      <c r="B65" s="100" t="s">
        <v>199</v>
      </c>
      <c r="C65" s="100" t="s">
        <v>33</v>
      </c>
      <c r="D65" s="100" t="s">
        <v>377</v>
      </c>
      <c r="E65" s="100" t="s">
        <v>294</v>
      </c>
      <c r="F65" s="158">
        <v>10</v>
      </c>
    </row>
    <row r="66" spans="1:6" ht="18" customHeight="1">
      <c r="A66" s="100" t="s">
        <v>98</v>
      </c>
      <c r="B66" s="100" t="s">
        <v>224</v>
      </c>
      <c r="C66" s="100" t="s">
        <v>4</v>
      </c>
      <c r="D66" s="100" t="s">
        <v>377</v>
      </c>
      <c r="E66" s="100" t="s">
        <v>49</v>
      </c>
      <c r="F66" s="158">
        <v>156.5</v>
      </c>
    </row>
    <row r="67" spans="1:6" ht="18" customHeight="1">
      <c r="A67" s="100" t="s">
        <v>98</v>
      </c>
      <c r="B67" s="100" t="s">
        <v>224</v>
      </c>
      <c r="C67" s="100" t="s">
        <v>4</v>
      </c>
      <c r="D67" s="100" t="s">
        <v>377</v>
      </c>
      <c r="E67" s="100" t="s">
        <v>433</v>
      </c>
      <c r="F67" s="158">
        <v>35</v>
      </c>
    </row>
    <row r="68" spans="1:6" ht="18" customHeight="1">
      <c r="A68" s="100" t="s">
        <v>98</v>
      </c>
      <c r="B68" s="100" t="s">
        <v>224</v>
      </c>
      <c r="C68" s="100" t="s">
        <v>4</v>
      </c>
      <c r="D68" s="100" t="s">
        <v>377</v>
      </c>
      <c r="E68" s="100" t="s">
        <v>419</v>
      </c>
      <c r="F68" s="158">
        <v>100</v>
      </c>
    </row>
    <row r="69" spans="1:6" ht="18" customHeight="1">
      <c r="A69" s="100" t="s">
        <v>98</v>
      </c>
      <c r="B69" s="100" t="s">
        <v>224</v>
      </c>
      <c r="C69" s="100" t="s">
        <v>4</v>
      </c>
      <c r="D69" s="100" t="s">
        <v>377</v>
      </c>
      <c r="E69" s="100" t="s">
        <v>158</v>
      </c>
      <c r="F69" s="158">
        <v>25</v>
      </c>
    </row>
    <row r="70" spans="1:6" ht="18" customHeight="1">
      <c r="A70" s="100" t="s">
        <v>98</v>
      </c>
      <c r="B70" s="100" t="s">
        <v>224</v>
      </c>
      <c r="C70" s="100" t="s">
        <v>33</v>
      </c>
      <c r="D70" s="100" t="s">
        <v>377</v>
      </c>
      <c r="E70" s="100" t="s">
        <v>179</v>
      </c>
      <c r="F70" s="158">
        <v>5</v>
      </c>
    </row>
    <row r="71" spans="1:6" ht="18" customHeight="1">
      <c r="A71" s="100" t="s">
        <v>98</v>
      </c>
      <c r="B71" s="100" t="s">
        <v>224</v>
      </c>
      <c r="C71" s="100" t="s">
        <v>4</v>
      </c>
      <c r="D71" s="100" t="s">
        <v>377</v>
      </c>
      <c r="E71" s="100" t="s">
        <v>347</v>
      </c>
      <c r="F71" s="158">
        <v>15</v>
      </c>
    </row>
    <row r="72" spans="1:6" ht="18" customHeight="1">
      <c r="A72" s="100" t="s">
        <v>98</v>
      </c>
      <c r="B72" s="100" t="s">
        <v>224</v>
      </c>
      <c r="C72" s="100" t="s">
        <v>4</v>
      </c>
      <c r="D72" s="100" t="s">
        <v>377</v>
      </c>
      <c r="E72" s="100" t="s">
        <v>257</v>
      </c>
      <c r="F72" s="158">
        <v>13</v>
      </c>
    </row>
    <row r="73" spans="1:6" ht="18" customHeight="1">
      <c r="A73" s="100" t="s">
        <v>98</v>
      </c>
      <c r="B73" s="100" t="s">
        <v>224</v>
      </c>
      <c r="C73" s="100" t="s">
        <v>3</v>
      </c>
      <c r="D73" s="100" t="s">
        <v>377</v>
      </c>
      <c r="E73" s="100" t="s">
        <v>236</v>
      </c>
      <c r="F73" s="158">
        <v>17</v>
      </c>
    </row>
    <row r="74" spans="1:6" ht="18" customHeight="1">
      <c r="A74" s="100" t="s">
        <v>98</v>
      </c>
      <c r="B74" s="100" t="s">
        <v>137</v>
      </c>
      <c r="C74" s="100" t="s">
        <v>224</v>
      </c>
      <c r="D74" s="100" t="s">
        <v>377</v>
      </c>
      <c r="E74" s="100" t="s">
        <v>161</v>
      </c>
      <c r="F74" s="158">
        <v>656</v>
      </c>
    </row>
    <row r="75" spans="1:6" ht="18" customHeight="1">
      <c r="A75" s="100" t="s">
        <v>98</v>
      </c>
      <c r="B75" s="100" t="s">
        <v>329</v>
      </c>
      <c r="C75" s="100" t="s">
        <v>333</v>
      </c>
      <c r="D75" s="100" t="s">
        <v>377</v>
      </c>
      <c r="E75" s="100" t="s">
        <v>106</v>
      </c>
      <c r="F75" s="158">
        <v>898</v>
      </c>
    </row>
    <row r="76" spans="1:6" ht="18" customHeight="1">
      <c r="A76" s="100" t="s">
        <v>98</v>
      </c>
      <c r="B76" s="100" t="s">
        <v>329</v>
      </c>
      <c r="C76" s="100" t="s">
        <v>333</v>
      </c>
      <c r="D76" s="100" t="s">
        <v>377</v>
      </c>
      <c r="E76" s="100" t="s">
        <v>247</v>
      </c>
      <c r="F76" s="158">
        <v>70.6</v>
      </c>
    </row>
    <row r="77" spans="1:6" ht="18" customHeight="1">
      <c r="A77" s="100" t="s">
        <v>98</v>
      </c>
      <c r="B77" s="100" t="s">
        <v>329</v>
      </c>
      <c r="C77" s="100" t="s">
        <v>333</v>
      </c>
      <c r="D77" s="100" t="s">
        <v>377</v>
      </c>
      <c r="E77" s="100" t="s">
        <v>120</v>
      </c>
      <c r="F77" s="158">
        <v>9.9</v>
      </c>
    </row>
    <row r="78" spans="1:6" ht="18" customHeight="1">
      <c r="A78" s="100" t="s">
        <v>98</v>
      </c>
      <c r="B78" s="100" t="s">
        <v>329</v>
      </c>
      <c r="C78" s="100" t="s">
        <v>333</v>
      </c>
      <c r="D78" s="100" t="s">
        <v>377</v>
      </c>
      <c r="E78" s="100" t="s">
        <v>221</v>
      </c>
      <c r="F78" s="158">
        <v>50</v>
      </c>
    </row>
    <row r="79" spans="1:6" ht="18" customHeight="1">
      <c r="A79" s="100" t="s">
        <v>98</v>
      </c>
      <c r="B79" s="100" t="s">
        <v>329</v>
      </c>
      <c r="C79" s="100" t="s">
        <v>3</v>
      </c>
      <c r="D79" s="100" t="s">
        <v>377</v>
      </c>
      <c r="E79" s="100" t="s">
        <v>360</v>
      </c>
      <c r="F79" s="158">
        <v>0.84</v>
      </c>
    </row>
    <row r="80" spans="1:6" ht="18" customHeight="1">
      <c r="A80" s="100" t="s">
        <v>98</v>
      </c>
      <c r="B80" s="100" t="s">
        <v>224</v>
      </c>
      <c r="C80" s="100" t="s">
        <v>4</v>
      </c>
      <c r="D80" s="100" t="s">
        <v>377</v>
      </c>
      <c r="E80" s="100" t="s">
        <v>68</v>
      </c>
      <c r="F80" s="158">
        <v>88</v>
      </c>
    </row>
    <row r="81" spans="1:6" ht="18" customHeight="1">
      <c r="A81" s="100" t="s">
        <v>98</v>
      </c>
      <c r="B81" s="100" t="s">
        <v>224</v>
      </c>
      <c r="C81" s="100" t="s">
        <v>4</v>
      </c>
      <c r="D81" s="100" t="s">
        <v>377</v>
      </c>
      <c r="E81" s="100" t="s">
        <v>262</v>
      </c>
      <c r="F81" s="158">
        <v>12</v>
      </c>
    </row>
    <row r="82" spans="1:6" ht="18" customHeight="1">
      <c r="A82" s="100" t="s">
        <v>98</v>
      </c>
      <c r="B82" s="100" t="s">
        <v>224</v>
      </c>
      <c r="C82" s="100" t="s">
        <v>3</v>
      </c>
      <c r="D82" s="100" t="s">
        <v>377</v>
      </c>
      <c r="E82" s="100" t="s">
        <v>175</v>
      </c>
      <c r="F82" s="158">
        <v>10</v>
      </c>
    </row>
    <row r="83" spans="1:6" ht="18" customHeight="1">
      <c r="A83" s="100" t="s">
        <v>98</v>
      </c>
      <c r="B83" s="100" t="s">
        <v>329</v>
      </c>
      <c r="C83" s="100" t="s">
        <v>109</v>
      </c>
      <c r="D83" s="100" t="s">
        <v>377</v>
      </c>
      <c r="E83" s="100" t="s">
        <v>274</v>
      </c>
      <c r="F83" s="158">
        <v>123.32</v>
      </c>
    </row>
    <row r="84" spans="1:6" ht="18" customHeight="1">
      <c r="A84" s="100" t="s">
        <v>98</v>
      </c>
      <c r="B84" s="100" t="s">
        <v>329</v>
      </c>
      <c r="C84" s="100" t="s">
        <v>224</v>
      </c>
      <c r="D84" s="100" t="s">
        <v>377</v>
      </c>
      <c r="E84" s="100" t="s">
        <v>203</v>
      </c>
      <c r="F84" s="158">
        <v>2674.35</v>
      </c>
    </row>
    <row r="85" spans="1:6" ht="18" customHeight="1">
      <c r="A85" s="100" t="s">
        <v>98</v>
      </c>
      <c r="B85" s="100" t="s">
        <v>329</v>
      </c>
      <c r="C85" s="100" t="s">
        <v>224</v>
      </c>
      <c r="D85" s="100" t="s">
        <v>377</v>
      </c>
      <c r="E85" s="100" t="s">
        <v>174</v>
      </c>
      <c r="F85" s="158">
        <v>2814</v>
      </c>
    </row>
    <row r="86" spans="1:6" ht="18" customHeight="1">
      <c r="A86" s="100" t="s">
        <v>98</v>
      </c>
      <c r="B86" s="100" t="s">
        <v>171</v>
      </c>
      <c r="C86" s="100" t="s">
        <v>333</v>
      </c>
      <c r="D86" s="100" t="s">
        <v>377</v>
      </c>
      <c r="E86" s="100" t="s">
        <v>16</v>
      </c>
      <c r="F86" s="158">
        <v>10</v>
      </c>
    </row>
    <row r="87" spans="1:6" ht="18" customHeight="1">
      <c r="A87" s="100" t="s">
        <v>98</v>
      </c>
      <c r="B87" s="100" t="s">
        <v>4</v>
      </c>
      <c r="C87" s="100" t="s">
        <v>333</v>
      </c>
      <c r="D87" s="100" t="s">
        <v>377</v>
      </c>
      <c r="E87" s="100" t="s">
        <v>229</v>
      </c>
      <c r="F87" s="158">
        <v>3500</v>
      </c>
    </row>
    <row r="88" spans="1:6" ht="18" customHeight="1">
      <c r="A88" s="100" t="s">
        <v>98</v>
      </c>
      <c r="B88" s="100" t="s">
        <v>137</v>
      </c>
      <c r="C88" s="100" t="s">
        <v>224</v>
      </c>
      <c r="D88" s="100" t="s">
        <v>377</v>
      </c>
      <c r="E88" s="100" t="s">
        <v>164</v>
      </c>
      <c r="F88" s="158">
        <v>570</v>
      </c>
    </row>
    <row r="89" spans="1:6" ht="18" customHeight="1">
      <c r="A89" s="100" t="s">
        <v>186</v>
      </c>
      <c r="B89" s="100" t="s">
        <v>135</v>
      </c>
      <c r="C89" s="100" t="s">
        <v>333</v>
      </c>
      <c r="D89" s="100" t="s">
        <v>377</v>
      </c>
      <c r="E89" s="100" t="s">
        <v>406</v>
      </c>
      <c r="F89" s="158">
        <v>76.25</v>
      </c>
    </row>
    <row r="90" spans="1:6" ht="18" customHeight="1">
      <c r="A90" s="100" t="s">
        <v>186</v>
      </c>
      <c r="B90" s="100" t="s">
        <v>135</v>
      </c>
      <c r="C90" s="100" t="s">
        <v>333</v>
      </c>
      <c r="D90" s="100" t="s">
        <v>377</v>
      </c>
      <c r="E90" s="100" t="s">
        <v>1</v>
      </c>
      <c r="F90" s="158">
        <v>165</v>
      </c>
    </row>
    <row r="91" spans="1:6" ht="18" customHeight="1">
      <c r="A91" s="100" t="s">
        <v>98</v>
      </c>
      <c r="B91" s="100" t="s">
        <v>4</v>
      </c>
      <c r="C91" s="100" t="s">
        <v>109</v>
      </c>
      <c r="D91" s="100" t="s">
        <v>377</v>
      </c>
      <c r="E91" s="100" t="s">
        <v>334</v>
      </c>
      <c r="F91" s="158">
        <v>204.1</v>
      </c>
    </row>
    <row r="92" spans="1:6" ht="18" customHeight="1">
      <c r="A92" s="100" t="s">
        <v>98</v>
      </c>
      <c r="B92" s="100" t="s">
        <v>137</v>
      </c>
      <c r="C92" s="100" t="s">
        <v>224</v>
      </c>
      <c r="D92" s="100" t="s">
        <v>377</v>
      </c>
      <c r="E92" s="100" t="s">
        <v>261</v>
      </c>
      <c r="F92" s="158">
        <v>100</v>
      </c>
    </row>
    <row r="93" spans="1:6" ht="18" customHeight="1">
      <c r="A93" s="100" t="s">
        <v>98</v>
      </c>
      <c r="B93" s="100" t="s">
        <v>4</v>
      </c>
      <c r="C93" s="100" t="s">
        <v>224</v>
      </c>
      <c r="D93" s="100" t="s">
        <v>377</v>
      </c>
      <c r="E93" s="100" t="s">
        <v>73</v>
      </c>
      <c r="F93" s="158">
        <v>615.8</v>
      </c>
    </row>
    <row r="94" spans="1:6" ht="18" customHeight="1">
      <c r="A94" s="100" t="s">
        <v>98</v>
      </c>
      <c r="B94" s="100" t="s">
        <v>224</v>
      </c>
      <c r="C94" s="100" t="s">
        <v>4</v>
      </c>
      <c r="D94" s="100" t="s">
        <v>377</v>
      </c>
      <c r="E94" s="100" t="s">
        <v>289</v>
      </c>
      <c r="F94" s="158">
        <v>3</v>
      </c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mergeCells count="3">
    <mergeCell ref="F4:F6"/>
    <mergeCell ref="D5:D6"/>
    <mergeCell ref="E5:E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portrait" paperSize="9" scale="9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G1" sqref="G1:G16384"/>
    </sheetView>
  </sheetViews>
  <sheetFormatPr defaultColWidth="9.16015625" defaultRowHeight="11.25"/>
  <cols>
    <col min="1" max="1" width="11.33203125" style="0" customWidth="1"/>
    <col min="2" max="2" width="41" style="0" customWidth="1"/>
    <col min="3" max="3" width="15" style="146" customWidth="1"/>
    <col min="4" max="4" width="15" style="0" customWidth="1"/>
    <col min="5" max="5" width="15" style="146" customWidth="1"/>
    <col min="6" max="6" width="15" style="0" customWidth="1"/>
    <col min="7" max="8" width="15" style="146" customWidth="1"/>
    <col min="9" max="251" width="9" style="0" customWidth="1"/>
  </cols>
  <sheetData>
    <row r="1" spans="1:251" ht="19.5" customHeight="1">
      <c r="A1" s="39"/>
      <c r="B1" s="39"/>
      <c r="C1" s="217"/>
      <c r="D1" s="39"/>
      <c r="E1" s="217"/>
      <c r="F1" s="39"/>
      <c r="G1" s="217"/>
      <c r="H1" s="217" t="s">
        <v>90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</row>
    <row r="2" spans="1:251" ht="19.5" customHeight="1">
      <c r="A2" s="25" t="s">
        <v>42</v>
      </c>
      <c r="B2" s="27"/>
      <c r="C2" s="159"/>
      <c r="D2" s="27"/>
      <c r="E2" s="159"/>
      <c r="F2" s="27"/>
      <c r="G2" s="159"/>
      <c r="H2" s="15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</row>
    <row r="3" spans="1:251" ht="15.75" customHeight="1">
      <c r="A3" s="41"/>
      <c r="B3" s="41"/>
      <c r="C3" s="217"/>
      <c r="D3" s="41"/>
      <c r="E3" s="217"/>
      <c r="F3" s="41"/>
      <c r="G3" s="217"/>
      <c r="H3" s="217" t="s">
        <v>217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</row>
    <row r="4" spans="1:251" ht="19.5" customHeight="1">
      <c r="A4" s="143" t="s">
        <v>211</v>
      </c>
      <c r="B4" s="143" t="s">
        <v>327</v>
      </c>
      <c r="C4" s="110" t="s">
        <v>12</v>
      </c>
      <c r="D4" s="7"/>
      <c r="E4" s="110"/>
      <c r="F4" s="7"/>
      <c r="G4" s="110"/>
      <c r="H4" s="11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</row>
    <row r="5" spans="1:251" ht="19.5" customHeight="1">
      <c r="A5" s="143"/>
      <c r="B5" s="143"/>
      <c r="C5" s="143" t="s">
        <v>94</v>
      </c>
      <c r="D5" s="187" t="s">
        <v>399</v>
      </c>
      <c r="E5" s="220" t="s">
        <v>409</v>
      </c>
      <c r="F5" s="221"/>
      <c r="G5" s="219"/>
      <c r="H5" s="183" t="s">
        <v>209</v>
      </c>
      <c r="I5" s="31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pans="1:251" ht="19.5" customHeight="1">
      <c r="A6" s="144"/>
      <c r="B6" s="144"/>
      <c r="C6" s="144"/>
      <c r="D6" s="184"/>
      <c r="E6" s="73" t="s">
        <v>228</v>
      </c>
      <c r="F6" s="73" t="s">
        <v>85</v>
      </c>
      <c r="G6" s="74" t="s">
        <v>432</v>
      </c>
      <c r="H6" s="184"/>
      <c r="I6" s="3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</row>
    <row r="7" spans="1:251" ht="19.5" customHeight="1">
      <c r="A7" s="105"/>
      <c r="B7" s="106" t="s">
        <v>94</v>
      </c>
      <c r="C7" s="151">
        <v>11.9</v>
      </c>
      <c r="D7" s="102">
        <v>0</v>
      </c>
      <c r="E7" s="151">
        <v>1.9</v>
      </c>
      <c r="F7" s="99">
        <v>0</v>
      </c>
      <c r="G7" s="218">
        <v>1.9</v>
      </c>
      <c r="H7" s="218">
        <v>10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</row>
    <row r="8" spans="1:251" ht="19.5" customHeight="1">
      <c r="A8" s="105" t="s">
        <v>129</v>
      </c>
      <c r="B8" s="106" t="s">
        <v>87</v>
      </c>
      <c r="C8" s="151">
        <v>11.9</v>
      </c>
      <c r="D8" s="102">
        <v>0</v>
      </c>
      <c r="E8" s="151">
        <v>1.9</v>
      </c>
      <c r="F8" s="99">
        <v>0</v>
      </c>
      <c r="G8" s="218">
        <v>1.9</v>
      </c>
      <c r="H8" s="218">
        <v>10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</row>
    <row r="9" spans="1:251" ht="19.5" customHeight="1">
      <c r="A9" s="105" t="s">
        <v>235</v>
      </c>
      <c r="B9" s="106" t="s">
        <v>71</v>
      </c>
      <c r="C9" s="151">
        <v>11.9</v>
      </c>
      <c r="D9" s="102">
        <v>0</v>
      </c>
      <c r="E9" s="151">
        <v>1.9</v>
      </c>
      <c r="F9" s="99">
        <v>0</v>
      </c>
      <c r="G9" s="218">
        <v>1.9</v>
      </c>
      <c r="H9" s="218">
        <v>10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</row>
    <row r="10" spans="2:251" ht="19.5" customHeight="1">
      <c r="B10" s="23"/>
      <c r="C10" s="140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</row>
    <row r="11" spans="3:251" ht="19.5" customHeight="1">
      <c r="C11" s="140"/>
      <c r="D11" s="23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</row>
    <row r="12" spans="10:251" ht="19.5" customHeight="1"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</row>
    <row r="13" spans="10:251" ht="19.5" customHeight="1"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</row>
    <row r="14" spans="10:251" ht="19.5" customHeight="1"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mergeCells count="6">
    <mergeCell ref="C5:C6"/>
    <mergeCell ref="D5:D6"/>
    <mergeCell ref="H5:H6"/>
    <mergeCell ref="A4:A6"/>
    <mergeCell ref="B4:B6"/>
    <mergeCell ref="E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</cp:lastModifiedBy>
  <cp:lastPrinted>2017-03-27T08:35:04Z</cp:lastPrinted>
  <dcterms:modified xsi:type="dcterms:W3CDTF">2017-03-29T03:54:03Z</dcterms:modified>
  <cp:category/>
  <cp:version/>
  <cp:contentType/>
  <cp:contentStatus/>
</cp:coreProperties>
</file>