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/>
  <calcPr fullCalcOnLoad="1"/>
</workbook>
</file>

<file path=xl/sharedStrings.xml><?xml version="1.0" encoding="utf-8"?>
<sst xmlns="http://schemas.openxmlformats.org/spreadsheetml/2006/main" count="1039" uniqueCount="387">
  <si>
    <t>成都市公安局武侯区分局</t>
  </si>
  <si>
    <t>2017年部门预算</t>
  </si>
  <si>
    <t>报送日期： 2017 年  2 月  27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</si>
  <si>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</si>
  <si>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</si>
  <si>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</si>
  <si>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</si>
  <si>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</si>
  <si>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</si>
  <si>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</si>
  <si>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</si>
  <si>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</si>
  <si>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</si>
  <si>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</si>
  <si>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</si>
  <si>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</si>
  <si>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</si>
  <si>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</si>
  <si>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</si>
  <si>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</si>
  <si>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</si>
  <si>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</si>
  <si>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</si>
  <si>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</si>
  <si>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</si>
  <si>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</si>
  <si>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</si>
  <si>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</si>
  <si>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</si>
  <si>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</si>
  <si>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</si>
  <si>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</si>
  <si>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</si>
  <si>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</si>
  <si>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</si>
  <si>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</si>
  <si>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</si>
  <si>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</si>
  <si>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</si>
  <si>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</si>
  <si>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</si>
  <si>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</si>
  <si>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</si>
  <si>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</si>
  <si>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</si>
  <si>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</si>
  <si>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</si>
  <si>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</si>
  <si>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</si>
  <si>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</si>
  <si>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</si>
  <si>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</si>
  <si>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</si>
  <si>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</si>
  <si>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</si>
  <si>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</si>
  <si>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</si>
  <si>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</si>
  <si>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</si>
  <si>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</si>
  <si>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</si>
  <si>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</si>
  <si>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</si>
  <si>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</si>
  <si>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</si>
  <si>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</si>
  <si>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</si>
  <si>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</si>
  <si>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</si>
  <si>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</si>
  <si>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</si>
  <si>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</si>
  <si>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</si>
  <si>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>武侯区公安分局</t>
  </si>
  <si>
    <t xml:space="preserve">  成都市公安局武侯区分局</t>
  </si>
  <si>
    <t>204</t>
  </si>
  <si>
    <t>02</t>
  </si>
  <si>
    <t>01</t>
  </si>
  <si>
    <t>111101</t>
  </si>
  <si>
    <t xml:space="preserve">    行政运行(公安)</t>
  </si>
  <si>
    <t xml:space="preserve">    一般行政管理事务(公安)</t>
  </si>
  <si>
    <t>04</t>
  </si>
  <si>
    <t xml:space="preserve">    治安管理</t>
  </si>
  <si>
    <t>05</t>
  </si>
  <si>
    <t xml:space="preserve">    国内安全保卫</t>
  </si>
  <si>
    <t>06</t>
  </si>
  <si>
    <t xml:space="preserve">    刑事侦查</t>
  </si>
  <si>
    <t>07</t>
  </si>
  <si>
    <t xml:space="preserve">    经济犯罪侦查</t>
  </si>
  <si>
    <t>08</t>
  </si>
  <si>
    <t xml:space="preserve">    出入境管理</t>
  </si>
  <si>
    <t>09</t>
  </si>
  <si>
    <t xml:space="preserve">    行动技术管理</t>
  </si>
  <si>
    <t>11</t>
  </si>
  <si>
    <t xml:space="preserve">    禁毒管理</t>
  </si>
  <si>
    <t>13</t>
  </si>
  <si>
    <t xml:space="preserve">    网络侦控管理</t>
  </si>
  <si>
    <t>15</t>
  </si>
  <si>
    <t xml:space="preserve">    居民身份证管理</t>
  </si>
  <si>
    <t>16</t>
  </si>
  <si>
    <t xml:space="preserve">    网络运行及维护(公安)</t>
  </si>
  <si>
    <t>99</t>
  </si>
  <si>
    <t xml:space="preserve">    其他公安支出</t>
  </si>
  <si>
    <t>208</t>
  </si>
  <si>
    <t xml:space="preserve">    机关事业单位基本养老保险缴费支出</t>
  </si>
  <si>
    <t xml:space="preserve">    机关事业单位职业年金缴费支出</t>
  </si>
  <si>
    <t>221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</si>
  <si>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</si>
  <si>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</si>
  <si>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</si>
  <si>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</si>
  <si>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</si>
  <si>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</si>
  <si>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</si>
  <si>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</si>
  <si>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</si>
  <si>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</si>
  <si>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</si>
  <si>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</si>
  <si>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</si>
  <si>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</si>
  <si>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</si>
  <si>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</si>
  <si>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</si>
  <si>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</si>
  <si>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</si>
  <si>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</si>
  <si>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</si>
  <si>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</si>
  <si>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</si>
  <si>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</si>
  <si>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</si>
  <si>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</si>
  <si>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</si>
  <si>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</si>
  <si>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</si>
  <si>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</si>
  <si>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</si>
  <si>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</si>
  <si>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</si>
  <si>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</si>
  <si>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</si>
  <si>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</si>
  <si>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</si>
  <si>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</si>
  <si>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</si>
  <si>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</si>
  <si>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</si>
  <si>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</si>
  <si>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</si>
  <si>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</si>
  <si>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</si>
  <si>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</si>
  <si>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</si>
  <si>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</si>
  <si>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</si>
  <si>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</si>
  <si>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</si>
  <si>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</si>
  <si>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</si>
  <si>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</si>
  <si>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总计</t>
  </si>
  <si>
    <t>工资福利支出</t>
  </si>
  <si>
    <t>商品服务支出</t>
  </si>
  <si>
    <t>对个人家庭补助支出</t>
  </si>
  <si>
    <t>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</si>
  <si>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</si>
  <si>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</si>
  <si>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</si>
  <si>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</si>
  <si>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</si>
  <si>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</si>
  <si>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</si>
  <si>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</si>
  <si>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</si>
  <si>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</si>
  <si>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</si>
  <si>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</si>
  <si>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</si>
  <si>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</si>
  <si>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</si>
  <si>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</si>
  <si>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</si>
  <si>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</si>
  <si>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</si>
  <si>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</si>
  <si>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</si>
  <si>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</si>
  <si>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</si>
  <si>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</si>
  <si>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</si>
  <si>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</si>
  <si>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</si>
  <si>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</si>
  <si>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</si>
  <si>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</si>
  <si>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</si>
  <si>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</si>
  <si>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</si>
  <si>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</si>
  <si>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</si>
  <si>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</si>
  <si>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</si>
  <si>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</si>
  <si>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</si>
  <si>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</si>
  <si>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</si>
  <si>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</si>
  <si>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</si>
  <si>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</si>
  <si>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</si>
  <si>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</si>
  <si>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</si>
  <si>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</si>
  <si>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</si>
  <si>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</si>
  <si>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</si>
  <si>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</si>
  <si>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</si>
  <si>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</si>
  <si>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</si>
  <si>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</si>
  <si>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</si>
  <si>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</si>
  <si>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</si>
  <si>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</si>
  <si>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</si>
  <si>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</si>
  <si>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不同级政府转移性支出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</si>
  <si>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</si>
  <si>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</si>
  <si>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</si>
  <si>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</si>
  <si>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</si>
  <si>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</si>
  <si>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</si>
  <si>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</si>
  <si>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</si>
  <si>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</si>
  <si>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</si>
  <si>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</si>
  <si>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</si>
  <si>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</si>
  <si>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</si>
  <si>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</si>
  <si>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</si>
  <si>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</si>
  <si>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</si>
  <si>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预备费</t>
  </si>
  <si>
    <t>预留</t>
  </si>
  <si>
    <t>补充全国社会保障基金</t>
  </si>
  <si>
    <t>赠与</t>
  </si>
  <si>
    <t>贷款转贷</t>
  </si>
  <si>
    <t>表3-1</t>
  </si>
  <si>
    <t>一般公共预算基本支出预算表</t>
  </si>
  <si>
    <t>经济科目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</si>
  <si>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</si>
  <si>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</si>
  <si>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</si>
  <si>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</si>
  <si>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</si>
  <si>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</si>
  <si>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</si>
  <si>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</si>
  <si>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</si>
  <si>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</si>
  <si>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</si>
  <si>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</si>
  <si>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30108</t>
  </si>
  <si>
    <t xml:space="preserve">      机关事业单位基本养老保险缴费</t>
  </si>
  <si>
    <t>30109</t>
  </si>
  <si>
    <t xml:space="preserve">      职业年金缴费</t>
  </si>
  <si>
    <t>30199</t>
  </si>
  <si>
    <t xml:space="preserve">      其他工资福利支出</t>
  </si>
  <si>
    <t xml:space="preserve">    商品和服务支出</t>
  </si>
  <si>
    <t>302</t>
  </si>
  <si>
    <t>30201</t>
  </si>
  <si>
    <t xml:space="preserve">      办公费</t>
  </si>
  <si>
    <t>30202</t>
  </si>
  <si>
    <t xml:space="preserve">      印刷费</t>
  </si>
  <si>
    <t>30205</t>
  </si>
  <si>
    <t xml:space="preserve">      水费</t>
  </si>
  <si>
    <t>30206</t>
  </si>
  <si>
    <t xml:space="preserve">      电费</t>
  </si>
  <si>
    <t>30207</t>
  </si>
  <si>
    <t xml:space="preserve">      邮电费</t>
  </si>
  <si>
    <t>30209</t>
  </si>
  <si>
    <t xml:space="preserve">      物业管理费</t>
  </si>
  <si>
    <t>30211</t>
  </si>
  <si>
    <t xml:space="preserve">      差旅费</t>
  </si>
  <si>
    <t>30213</t>
  </si>
  <si>
    <t xml:space="preserve">      维修(护)费</t>
  </si>
  <si>
    <t>30217</t>
  </si>
  <si>
    <t xml:space="preserve">      公务接待费</t>
  </si>
  <si>
    <t>30218</t>
  </si>
  <si>
    <t xml:space="preserve">      专用材料费</t>
  </si>
  <si>
    <t>30224</t>
  </si>
  <si>
    <t xml:space="preserve">      被装购置费</t>
  </si>
  <si>
    <t>30226</t>
  </si>
  <si>
    <t xml:space="preserve">      劳务费</t>
  </si>
  <si>
    <t>30229</t>
  </si>
  <si>
    <t xml:space="preserve">      福利费</t>
  </si>
  <si>
    <t>30231</t>
  </si>
  <si>
    <t xml:space="preserve">      公务用车运行维护费</t>
  </si>
  <si>
    <t>30239</t>
  </si>
  <si>
    <t xml:space="preserve">      其他交通费用（类）</t>
  </si>
  <si>
    <t>30299</t>
  </si>
  <si>
    <t xml:space="preserve">      其他商品和服务支出</t>
  </si>
  <si>
    <t xml:space="preserve">    对个人和家庭的补助</t>
  </si>
  <si>
    <t>303</t>
  </si>
  <si>
    <t>30305</t>
  </si>
  <si>
    <t xml:space="preserve">      生活补助</t>
  </si>
  <si>
    <t>30309</t>
  </si>
  <si>
    <t xml:space="preserve">      奖励金</t>
  </si>
  <si>
    <t>30311</t>
  </si>
  <si>
    <t xml:space="preserve">      住房公积金</t>
  </si>
  <si>
    <t>30399</t>
  </si>
  <si>
    <t xml:space="preserve">      其他对个人和家庭的补助支出</t>
  </si>
  <si>
    <t xml:space="preserve">    其他资本性支出（类）</t>
  </si>
  <si>
    <t>310</t>
  </si>
  <si>
    <t>31002</t>
  </si>
  <si>
    <t xml:space="preserve">      办公设备购置</t>
  </si>
  <si>
    <t>31003</t>
  </si>
  <si>
    <t xml:space="preserve">      专用设备购置</t>
  </si>
  <si>
    <t>31007</t>
  </si>
  <si>
    <t xml:space="preserve">      信息网络及软件购置更新</t>
  </si>
  <si>
    <t>表3-2</t>
  </si>
  <si>
    <t>一般公共预算项目支出预算表</t>
  </si>
  <si>
    <t>金额</t>
  </si>
  <si>
    <t>单位名称  （项目）</t>
  </si>
  <si>
    <t xml:space="preserve">    "一标三实"基础信息采集工作经费</t>
  </si>
  <si>
    <t xml:space="preserve">    “黄浦”系列专案经费</t>
  </si>
  <si>
    <t xml:space="preserve">    “涉藏维稳”经费</t>
  </si>
  <si>
    <t xml:space="preserve">    “天网”及信息化营运建设经费</t>
  </si>
  <si>
    <t xml:space="preserve">    “一标三实”基础信息长效维护机制相关工作经费</t>
  </si>
  <si>
    <t xml:space="preserve">    IC卡新居费（预留）</t>
  </si>
  <si>
    <t xml:space="preserve">    安全生产专项经费</t>
  </si>
  <si>
    <t xml:space="preserve">    补充装备</t>
  </si>
  <si>
    <t xml:space="preserve">    出入境经费</t>
  </si>
  <si>
    <t xml:space="preserve">    弹药购置</t>
  </si>
  <si>
    <t xml:space="preserve">    防弹背心更新</t>
  </si>
  <si>
    <t xml:space="preserve">    防止扬尘工作经费</t>
  </si>
  <si>
    <t xml:space="preserve">    辅警及文职人员人身意外保险</t>
  </si>
  <si>
    <t xml:space="preserve">    公安档案信息化建设经费</t>
  </si>
  <si>
    <t xml:space="preserve">    公务用枪数字化改造及安检排爆设备升级经费</t>
  </si>
  <si>
    <t xml:space="preserve">    国保侦察取证装备</t>
  </si>
  <si>
    <t xml:space="preserve">    后勤管理经费</t>
  </si>
  <si>
    <t xml:space="preserve">    华兴所租金费</t>
  </si>
  <si>
    <t xml:space="preserve">    技术侦察派出机构日常运行费</t>
  </si>
  <si>
    <t xml:space="preserve">    交通秩序大队日常办公经费</t>
  </si>
  <si>
    <t xml:space="preserve">    禁毒经费</t>
  </si>
  <si>
    <t xml:space="preserve">    流动人口管理办公室经费</t>
  </si>
  <si>
    <t xml:space="preserve">    流动人口管理经费</t>
  </si>
  <si>
    <t xml:space="preserve">    派出所正规化建设经费</t>
  </si>
  <si>
    <t xml:space="preserve">    全面培育和践行社会主义核心价值观工作经费</t>
  </si>
  <si>
    <t xml:space="preserve">    涉案体检司法鉴定办案费</t>
  </si>
  <si>
    <t xml:space="preserve">    现代警务信息化建设经费</t>
  </si>
  <si>
    <t xml:space="preserve">    协警补充更换损耗装备</t>
  </si>
  <si>
    <t xml:space="preserve">    协警服务外包经费（预留）</t>
  </si>
  <si>
    <t xml:space="preserve">    协警经费</t>
  </si>
  <si>
    <t xml:space="preserve">    新增单警装备（预留）</t>
  </si>
  <si>
    <t xml:space="preserve">    信息化建设经费</t>
  </si>
  <si>
    <t xml:space="preserve">    增招辅警经费</t>
  </si>
  <si>
    <t xml:space="preserve">    执法办案场所升级设备购置经费</t>
  </si>
  <si>
    <t>表3-3</t>
  </si>
  <si>
    <t>一般公共预算“三公”经费预算表</t>
  </si>
  <si>
    <t>单位名称</t>
  </si>
  <si>
    <t>当年预算数</t>
  </si>
  <si>
    <t>因公出国（境）费用</t>
  </si>
  <si>
    <t>公务用车购置及运行维护费</t>
  </si>
  <si>
    <t>小计</t>
  </si>
  <si>
    <t>公务用车购置费</t>
  </si>
  <si>
    <t>111</t>
  </si>
  <si>
    <t xml:space="preserve">  111101</t>
  </si>
  <si>
    <t>表4</t>
  </si>
  <si>
    <t>政府性基金支出预算表</t>
  </si>
  <si>
    <t>政府性基金支出预算</t>
  </si>
  <si>
    <t>表4-1</t>
  </si>
  <si>
    <t>政府性基金“三公”经费预算表</t>
  </si>
  <si>
    <t>表5</t>
  </si>
  <si>
    <t>国有资本经营支出预算表</t>
  </si>
  <si>
    <t>项      目</t>
  </si>
  <si>
    <t>本年国有资本经营预算支出</t>
  </si>
  <si>
    <t>单位名称（科目）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</si>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</sst>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</numFmts>
  <fonts count="10">
    <font>
      <sz val="12"/>
      <name val="宋体"/>
      <family val="0"/>
    </font>
    <font>
      <sz val="9"/>
      <name val="宋体"/>
      <family val="0"/>
    </font>
    <font>
      <b/>
      <sz val="36"/>
      <name val="黑体"/>
      <family val="0"/>
    </font>
    <font>
      <b/>
      <sz val="48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8"/>
      <name val="黑体"/>
      <family val="0"/>
    </font>
    <font>
      <b/>
      <sz val="14"/>
      <name val="黑体"/>
      <family val="0"/>
    </font>
    <font>
      <b/>
      <sz val="9"/>
      <name val="黑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6" fillId="0" borderId="0" xfId="18" applyNumberFormat="1" applyFont="1" applyFill="1" applyAlignment="1" applyProtection="1">
      <alignment horizontal="centerContinuous" vertical="center"/>
      <protection/>
    </xf>
    <xf numFmtId="0" fontId="7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 horizontal="right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vertical="center" wrapText="1"/>
    </xf>
    <xf numFmtId="0" fontId="5" fillId="2" borderId="0" xfId="0" applyNumberFormat="1" applyFont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/>
    </xf>
    <xf numFmtId="0" fontId="0" fillId="2" borderId="2" xfId="18" applyNumberFormat="1" applyFont="1" applyFill="1" applyBorder="1" applyAlignment="1">
      <alignment horizontal="centerContinuous" vertical="center"/>
    </xf>
    <xf numFmtId="0" fontId="0" fillId="2" borderId="8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centerContinuous" vertical="center"/>
    </xf>
    <xf numFmtId="0" fontId="0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Border="1" applyAlignment="1">
      <alignment horizontal="centerContinuous" vertical="center"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ill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1" fontId="5" fillId="0" borderId="0" xfId="0" applyNumberFormat="1" applyFill="1" applyAlignment="1">
      <alignment horizontal="right"/>
    </xf>
    <xf numFmtId="0" fontId="0" fillId="0" borderId="4" xfId="0" applyNumberFormat="1" applyFont="1" applyFill="1" applyBorder="1" applyAlignment="1">
      <alignment horizontal="centerContinuous"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0" fillId="2" borderId="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9" fontId="0" fillId="0" borderId="0" xfId="15" applyFont="1" applyFill="1" applyAlignment="1">
      <alignment vertical="center"/>
    </xf>
    <xf numFmtId="9" fontId="0" fillId="0" borderId="0" xfId="15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9" fontId="0" fillId="0" borderId="0" xfId="15" applyFont="1" applyFill="1" applyAlignment="1">
      <alignment horizontal="left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4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ill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77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1" fontId="1" fillId="0" borderId="2" xfId="0" applyNumberFormat="1" applyFont="1" applyFill="1" applyBorder="1" applyAlignment="1" applyProtection="1">
      <alignment horizontal="centerContinuous" vertical="center"/>
      <protection/>
    </xf>
    <xf numFmtId="1" fontId="1" fillId="0" borderId="8" xfId="0" applyNumberFormat="1" applyFont="1" applyFill="1" applyBorder="1" applyAlignment="1" applyProtection="1">
      <alignment horizontal="centerContinuous" vertical="center"/>
      <protection/>
    </xf>
    <xf numFmtId="0" fontId="1" fillId="0" borderId="8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1" fontId="1" fillId="0" borderId="4" xfId="0" applyNumberFormat="1" applyFont="1" applyFill="1" applyBorder="1" applyAlignment="1" applyProtection="1">
      <alignment horizontal="centerContinuous" vertical="center"/>
      <protection/>
    </xf>
    <xf numFmtId="1" fontId="1" fillId="0" borderId="8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vertical="center" wrapText="1"/>
      <protection/>
    </xf>
    <xf numFmtId="49" fontId="1" fillId="0" borderId="2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4" xfId="0" applyNumberFormat="1" applyFont="1" applyFill="1" applyBorder="1" applyAlignment="1" applyProtection="1">
      <alignment vertical="center" wrapText="1"/>
      <protection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4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1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4" fontId="0" fillId="0" borderId="4" xfId="0" applyNumberFormat="1" applyFill="1" applyBorder="1" applyAlignment="1" applyProtection="1">
      <alignment vertical="center" wrapText="1"/>
      <protection/>
    </xf>
    <xf numFmtId="4" fontId="0" fillId="0" borderId="2" xfId="0" applyNumberForma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" fillId="0" borderId="2" xfId="0" applyNumberFormat="1" applyFont="1" applyFill="1" applyBorder="1" applyAlignment="1" applyProtection="1">
      <alignment horizontal="center" vertical="center" wrapText="1"/>
      <protection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8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8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7" sqref="A7"/>
    </sheetView>
  </sheetViews>
  <sheetFormatPr defaultColWidth="6.875" defaultRowHeight="12.75" customHeight="1"/>
  <cols>
    <col min="1" max="1" width="126.75390625" style="0" customWidth="1"/>
  </cols>
  <sheetData>
    <row r="1" ht="15.75" customHeight="1"/>
    <row r="2" ht="15.75" customHeight="1"/>
    <row r="3" spans="1:4" ht="66" customHeight="1">
      <c r="A3" s="1" t="s">
        <v>0</v>
      </c>
      <c r="B3" s="2"/>
      <c r="C3" s="2"/>
      <c r="D3" s="2"/>
    </row>
    <row r="4" spans="1:8" ht="132" customHeight="1">
      <c r="A4" s="3" t="s">
        <v>1</v>
      </c>
      <c r="B4" s="2"/>
      <c r="C4" s="2"/>
      <c r="D4" s="2"/>
      <c r="E4" s="2"/>
      <c r="F4" s="2"/>
      <c r="G4" s="2"/>
      <c r="H4" s="2"/>
    </row>
    <row r="5" ht="57.75" customHeight="1"/>
    <row r="6" ht="39.75" customHeight="1"/>
    <row r="7" ht="57.75" customHeight="1">
      <c r="A7" s="4" t="s">
        <v>2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J15"/>
  <sheetViews>
    <sheetView workbookViewId="0" topLeftCell="A1">
      <selection activeCell="A1" sqref="A1:IV16384"/>
    </sheetView>
  </sheetViews>
  <sheetFormatPr defaultColWidth="6.875" defaultRowHeight="12.75" customHeight="1"/>
  <cols>
    <col min="1" max="3" width="3.00390625" style="0" customWidth="1"/>
    <col min="4" max="4" width="7.125" style="0" customWidth="1"/>
    <col min="5" max="5" width="20.125" style="0" customWidth="1"/>
    <col min="6" max="6" width="18.625" style="0" customWidth="1"/>
    <col min="7" max="8" width="13.00390625" style="0" customWidth="1"/>
    <col min="9" max="218" width="8.00390625" style="0" customWidth="1"/>
  </cols>
  <sheetData>
    <row r="1" spans="1:218" ht="18.75" customHeight="1">
      <c r="A1" s="57"/>
      <c r="B1" s="58"/>
      <c r="C1" s="58"/>
      <c r="D1" s="59"/>
      <c r="E1" s="60"/>
      <c r="F1" s="58"/>
      <c r="G1" s="58"/>
      <c r="H1" s="61" t="s">
        <v>374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</row>
    <row r="2" spans="1:218" ht="18" customHeight="1">
      <c r="A2" s="62" t="s">
        <v>375</v>
      </c>
      <c r="B2" s="63"/>
      <c r="C2" s="63"/>
      <c r="D2" s="63"/>
      <c r="E2" s="63"/>
      <c r="F2" s="63"/>
      <c r="G2" s="63"/>
      <c r="H2" s="63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</row>
    <row r="3" spans="2:218" ht="18" customHeight="1">
      <c r="B3" s="5"/>
      <c r="C3" s="5"/>
      <c r="D3" s="5"/>
      <c r="E3" s="5"/>
      <c r="F3" s="64"/>
      <c r="G3" s="64"/>
      <c r="H3" s="61" t="s">
        <v>5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</row>
    <row r="4" spans="1:218" ht="18" customHeight="1">
      <c r="A4" s="14" t="s">
        <v>110</v>
      </c>
      <c r="B4" s="65"/>
      <c r="C4" s="65"/>
      <c r="D4" s="65"/>
      <c r="E4" s="65"/>
      <c r="F4" s="14" t="s">
        <v>376</v>
      </c>
      <c r="G4" s="14"/>
      <c r="H4" s="7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</row>
    <row r="5" spans="1:218" ht="18" customHeight="1">
      <c r="A5" s="14" t="s">
        <v>62</v>
      </c>
      <c r="B5" s="14"/>
      <c r="C5" s="14"/>
      <c r="D5" s="144" t="s">
        <v>63</v>
      </c>
      <c r="E5" s="144" t="s">
        <v>64</v>
      </c>
      <c r="F5" s="148" t="s">
        <v>111</v>
      </c>
      <c r="G5" s="166" t="s">
        <v>112</v>
      </c>
      <c r="H5" s="164" t="s">
        <v>113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</row>
    <row r="6" spans="1:218" ht="29.25" customHeight="1">
      <c r="A6" s="67" t="s">
        <v>70</v>
      </c>
      <c r="B6" s="67" t="s">
        <v>71</v>
      </c>
      <c r="C6" s="67" t="s">
        <v>72</v>
      </c>
      <c r="D6" s="147"/>
      <c r="E6" s="147"/>
      <c r="F6" s="149"/>
      <c r="G6" s="167"/>
      <c r="H6" s="165"/>
      <c r="I6" s="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</row>
    <row r="7" spans="1:218" ht="17.25" customHeight="1">
      <c r="A7" s="95"/>
      <c r="B7" s="95"/>
      <c r="C7" s="95"/>
      <c r="D7" s="76"/>
      <c r="E7" s="96"/>
      <c r="F7" s="55"/>
      <c r="G7" s="55"/>
      <c r="H7" s="68"/>
      <c r="I7" s="5"/>
      <c r="J7" s="5"/>
      <c r="K7" s="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</row>
    <row r="8" spans="1:218" ht="18" customHeight="1">
      <c r="A8" s="5"/>
      <c r="B8" s="5"/>
      <c r="C8" s="5"/>
      <c r="D8" s="5"/>
      <c r="E8" s="5"/>
      <c r="F8" s="5"/>
      <c r="G8" s="5"/>
      <c r="H8" s="9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</row>
    <row r="9" spans="1:218" ht="18" customHeight="1">
      <c r="A9" s="5"/>
      <c r="B9" s="5"/>
      <c r="C9" s="5"/>
      <c r="D9" s="5"/>
      <c r="E9" s="5"/>
      <c r="F9" s="5"/>
      <c r="G9" s="45"/>
      <c r="I9" s="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</row>
    <row r="10" spans="1:218" ht="18" customHeight="1">
      <c r="A10" s="5"/>
      <c r="B10" s="5"/>
      <c r="C10" s="5"/>
      <c r="D10" s="5"/>
      <c r="E10" s="5"/>
      <c r="F10" s="5"/>
      <c r="G10" s="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</row>
    <row r="11" spans="1:218" ht="18" customHeight="1">
      <c r="A11" s="5"/>
      <c r="B11" s="5"/>
      <c r="C11" s="5"/>
      <c r="D11" s="5"/>
      <c r="E11" s="5"/>
      <c r="F11" s="5"/>
      <c r="G11" s="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</row>
    <row r="12" spans="1:218" ht="18" customHeight="1">
      <c r="A12" s="45"/>
      <c r="B12" s="45"/>
      <c r="C12" s="45"/>
      <c r="D12" s="5"/>
      <c r="E12" s="5"/>
      <c r="F12" s="5"/>
      <c r="G12" s="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</row>
    <row r="13" spans="1:218" ht="18" customHeight="1">
      <c r="A13" s="45"/>
      <c r="B13" s="45"/>
      <c r="C13" s="45"/>
      <c r="D13" s="5"/>
      <c r="E13" s="5"/>
      <c r="F13" s="5"/>
      <c r="G13" s="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</row>
    <row r="14" spans="1:218" ht="18" customHeight="1">
      <c r="A14" s="45"/>
      <c r="B14" s="45"/>
      <c r="C14" s="45"/>
      <c r="D14" s="45"/>
      <c r="E14" s="5"/>
      <c r="F14" s="5"/>
      <c r="G14" s="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</row>
    <row r="15" spans="1:218" ht="18" customHeight="1">
      <c r="A15" s="45"/>
      <c r="B15" s="45"/>
      <c r="C15" s="45"/>
      <c r="D15" s="45"/>
      <c r="E15" s="5"/>
      <c r="F15" s="5"/>
      <c r="G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</row>
    <row r="16" ht="19.5" customHeight="1"/>
    <row r="17" ht="19.5" customHeight="1"/>
    <row r="21" ht="18" customHeight="1"/>
    <row r="22" ht="18" customHeight="1"/>
  </sheetData>
  <mergeCells count="5">
    <mergeCell ref="H5:H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4"/>
  <sheetViews>
    <sheetView workbookViewId="0" topLeftCell="A1">
      <selection activeCell="C35" sqref="C35"/>
    </sheetView>
  </sheetViews>
  <sheetFormatPr defaultColWidth="6.875" defaultRowHeight="12.75" customHeight="1"/>
  <cols>
    <col min="1" max="1" width="8.50390625" style="0" customWidth="1"/>
    <col min="2" max="2" width="30.75390625" style="0" customWidth="1"/>
    <col min="3" max="8" width="11.25390625" style="0" customWidth="1"/>
    <col min="9" max="251" width="6.75390625" style="0" customWidth="1"/>
  </cols>
  <sheetData>
    <row r="1" spans="1:251" ht="19.5" customHeight="1">
      <c r="A1" s="85"/>
      <c r="B1" s="85"/>
      <c r="C1" s="85"/>
      <c r="D1" s="85"/>
      <c r="E1" s="85"/>
      <c r="F1" s="85"/>
      <c r="G1" s="85"/>
      <c r="H1" s="86" t="s">
        <v>377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ht="19.5" customHeight="1">
      <c r="A2" s="8" t="s">
        <v>378</v>
      </c>
      <c r="B2" s="87"/>
      <c r="C2" s="87"/>
      <c r="D2" s="87"/>
      <c r="E2" s="87"/>
      <c r="F2" s="87"/>
      <c r="G2" s="87"/>
      <c r="H2" s="87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ht="15.75" customHeight="1">
      <c r="A3" s="88"/>
      <c r="B3" s="88"/>
      <c r="C3" s="88"/>
      <c r="D3" s="88"/>
      <c r="E3" s="88"/>
      <c r="F3" s="88"/>
      <c r="G3" s="88"/>
      <c r="H3" s="86" t="s">
        <v>5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ht="19.5" customHeight="1">
      <c r="A4" s="166" t="s">
        <v>172</v>
      </c>
      <c r="B4" s="166" t="s">
        <v>366</v>
      </c>
      <c r="C4" s="17" t="s">
        <v>367</v>
      </c>
      <c r="D4" s="17"/>
      <c r="E4" s="17"/>
      <c r="F4" s="17"/>
      <c r="G4" s="17"/>
      <c r="H4" s="17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ht="19.5" customHeight="1">
      <c r="A5" s="166"/>
      <c r="B5" s="166"/>
      <c r="C5" s="166" t="s">
        <v>57</v>
      </c>
      <c r="D5" s="144" t="s">
        <v>368</v>
      </c>
      <c r="E5" s="89" t="s">
        <v>369</v>
      </c>
      <c r="F5" s="89"/>
      <c r="G5" s="89"/>
      <c r="H5" s="144" t="s">
        <v>198</v>
      </c>
      <c r="I5" s="90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ht="19.5" customHeight="1">
      <c r="A6" s="167"/>
      <c r="B6" s="167"/>
      <c r="C6" s="167"/>
      <c r="D6" s="147"/>
      <c r="E6" s="91" t="s">
        <v>370</v>
      </c>
      <c r="F6" s="91" t="s">
        <v>371</v>
      </c>
      <c r="G6" s="92" t="s">
        <v>206</v>
      </c>
      <c r="H6" s="147"/>
      <c r="I6" s="90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ht="19.5" customHeight="1">
      <c r="A7" s="76"/>
      <c r="B7" s="93"/>
      <c r="C7" s="55"/>
      <c r="D7" s="55"/>
      <c r="E7" s="55"/>
      <c r="F7" s="25"/>
      <c r="G7" s="94"/>
      <c r="H7" s="94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2:251" ht="19.5" customHeight="1">
      <c r="B8" s="2"/>
      <c r="C8" s="2"/>
      <c r="D8" s="2"/>
      <c r="E8" s="2"/>
      <c r="F8" s="2"/>
      <c r="G8" s="2"/>
      <c r="H8" s="2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2:251" ht="19.5" customHeight="1">
      <c r="B9" s="2"/>
      <c r="C9" s="2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2:251" ht="19.5" customHeight="1">
      <c r="B10" s="2"/>
      <c r="C10" s="2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3:251" ht="19.5" customHeight="1">
      <c r="C11" s="2"/>
      <c r="D11" s="2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0:251" ht="19.5" customHeight="1"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0:251" ht="19.5" customHeight="1"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0:251" ht="19.5" customHeight="1"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</sheetData>
  <mergeCells count="5">
    <mergeCell ref="H5:H6"/>
    <mergeCell ref="A4:A6"/>
    <mergeCell ref="B4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IV16384"/>
    </sheetView>
  </sheetViews>
  <sheetFormatPr defaultColWidth="6.875" defaultRowHeight="12.75" customHeight="1"/>
  <cols>
    <col min="1" max="3" width="3.375" style="0" customWidth="1"/>
    <col min="4" max="4" width="9.50390625" style="0" customWidth="1"/>
    <col min="5" max="5" width="43.125" style="0" customWidth="1"/>
    <col min="6" max="6" width="19.50390625" style="0" customWidth="1"/>
    <col min="7" max="8" width="16.00390625" style="0" customWidth="1"/>
  </cols>
  <sheetData>
    <row r="1" spans="1:8" ht="12.75" customHeight="1">
      <c r="A1" s="90"/>
      <c r="B1" s="90"/>
      <c r="C1" s="90"/>
      <c r="D1" s="90"/>
      <c r="E1" s="90"/>
      <c r="F1" s="90"/>
      <c r="G1" s="90"/>
      <c r="H1" s="98" t="s">
        <v>379</v>
      </c>
    </row>
    <row r="2" spans="1:8" ht="24" customHeight="1">
      <c r="A2" s="8" t="s">
        <v>380</v>
      </c>
      <c r="B2" s="87"/>
      <c r="C2" s="87"/>
      <c r="D2" s="87"/>
      <c r="E2" s="87"/>
      <c r="F2" s="87"/>
      <c r="G2" s="87"/>
      <c r="H2" s="87"/>
    </row>
    <row r="3" spans="1:8" ht="14.25" customHeight="1">
      <c r="A3" s="85"/>
      <c r="B3" s="99"/>
      <c r="C3" s="90"/>
      <c r="D3" s="7"/>
      <c r="E3" s="100"/>
      <c r="F3" s="100"/>
      <c r="G3" s="100"/>
      <c r="H3" s="101" t="s">
        <v>5</v>
      </c>
    </row>
    <row r="4" spans="1:8" ht="18.75" customHeight="1">
      <c r="A4" s="17" t="s">
        <v>381</v>
      </c>
      <c r="B4" s="17"/>
      <c r="C4" s="17"/>
      <c r="D4" s="102"/>
      <c r="E4" s="103"/>
      <c r="F4" s="103" t="s">
        <v>382</v>
      </c>
      <c r="G4" s="104"/>
      <c r="H4" s="105"/>
    </row>
    <row r="5" spans="1:8" ht="18.75" customHeight="1">
      <c r="A5" s="106" t="s">
        <v>62</v>
      </c>
      <c r="B5" s="106"/>
      <c r="C5" s="107"/>
      <c r="D5" s="170" t="s">
        <v>172</v>
      </c>
      <c r="E5" s="170" t="s">
        <v>383</v>
      </c>
      <c r="F5" s="148" t="s">
        <v>161</v>
      </c>
      <c r="G5" s="148" t="s">
        <v>112</v>
      </c>
      <c r="H5" s="144" t="s">
        <v>113</v>
      </c>
    </row>
    <row r="6" spans="1:8" ht="18.75" customHeight="1">
      <c r="A6" s="108" t="s">
        <v>70</v>
      </c>
      <c r="B6" s="108" t="s">
        <v>71</v>
      </c>
      <c r="C6" s="109" t="s">
        <v>72</v>
      </c>
      <c r="D6" s="170"/>
      <c r="E6" s="170"/>
      <c r="F6" s="148"/>
      <c r="G6" s="148"/>
      <c r="H6" s="144"/>
    </row>
    <row r="7" spans="1:8" ht="19.5" customHeight="1">
      <c r="A7" s="110"/>
      <c r="B7" s="111"/>
      <c r="C7" s="112"/>
      <c r="D7" s="113"/>
      <c r="E7" s="114"/>
      <c r="F7" s="29"/>
      <c r="G7" s="29"/>
      <c r="H7" s="29"/>
    </row>
    <row r="8" spans="1:8" ht="12.75" customHeight="1">
      <c r="A8" s="7"/>
      <c r="B8" s="99"/>
      <c r="C8" s="99"/>
      <c r="D8" s="99"/>
      <c r="E8" s="99"/>
      <c r="F8" s="99"/>
      <c r="G8" s="99"/>
      <c r="H8" s="7"/>
    </row>
    <row r="9" spans="1:8" ht="12.75" customHeight="1">
      <c r="A9" s="90"/>
      <c r="B9" s="99"/>
      <c r="C9" s="99"/>
      <c r="D9" s="99"/>
      <c r="E9" s="99"/>
      <c r="F9" s="99"/>
      <c r="G9" s="99"/>
      <c r="H9" s="99"/>
    </row>
    <row r="10" spans="1:8" ht="12.75" customHeight="1">
      <c r="A10" s="90"/>
      <c r="B10" s="99"/>
      <c r="C10" s="99"/>
      <c r="D10" s="99"/>
      <c r="E10" s="99"/>
      <c r="F10" s="90"/>
      <c r="G10" s="99"/>
      <c r="H10" s="90"/>
    </row>
    <row r="11" spans="1:8" ht="12.75" customHeight="1">
      <c r="A11" s="90"/>
      <c r="B11" s="90"/>
      <c r="C11" s="90"/>
      <c r="D11" s="99"/>
      <c r="E11" s="99"/>
      <c r="F11" s="99"/>
      <c r="G11" s="99"/>
      <c r="H11" s="90"/>
    </row>
    <row r="12" spans="1:8" ht="12.75" customHeight="1">
      <c r="A12" s="90"/>
      <c r="B12" s="90"/>
      <c r="C12" s="90"/>
      <c r="D12" s="99"/>
      <c r="E12" s="99"/>
      <c r="F12" s="99"/>
      <c r="G12" s="99"/>
      <c r="H12" s="90"/>
    </row>
    <row r="13" spans="1:8" ht="12.75" customHeight="1">
      <c r="A13" s="90"/>
      <c r="B13" s="90"/>
      <c r="C13" s="90"/>
      <c r="D13" s="99"/>
      <c r="E13" s="99"/>
      <c r="F13" s="99"/>
      <c r="G13" s="90"/>
      <c r="H13" s="7"/>
    </row>
    <row r="14" spans="1:8" ht="12.75" customHeight="1">
      <c r="A14" s="90"/>
      <c r="B14" s="90"/>
      <c r="C14" s="90"/>
      <c r="D14" s="99"/>
      <c r="E14" s="99"/>
      <c r="F14" s="90"/>
      <c r="G14" s="90"/>
      <c r="H14" s="90"/>
    </row>
    <row r="15" spans="1:8" ht="12.75" customHeight="1">
      <c r="A15" s="90"/>
      <c r="B15" s="90"/>
      <c r="C15" s="90"/>
      <c r="D15" s="99"/>
      <c r="E15" s="99"/>
      <c r="F15" s="90"/>
      <c r="G15" s="90"/>
      <c r="H15" s="99"/>
    </row>
    <row r="16" spans="1:8" ht="12.75" customHeight="1">
      <c r="A16" s="90"/>
      <c r="B16" s="90"/>
      <c r="C16" s="90"/>
      <c r="D16" s="99"/>
      <c r="E16" s="99"/>
      <c r="F16" s="90"/>
      <c r="G16" s="90"/>
      <c r="H16" s="90"/>
    </row>
    <row r="17" spans="1:8" ht="12.75" customHeight="1">
      <c r="A17" s="90"/>
      <c r="B17" s="90"/>
      <c r="C17" s="90"/>
      <c r="D17" s="99"/>
      <c r="E17" s="90"/>
      <c r="F17" s="90"/>
      <c r="G17" s="99"/>
      <c r="H17" s="90"/>
    </row>
    <row r="18" spans="1:8" ht="12.75" customHeight="1">
      <c r="A18" s="90"/>
      <c r="B18" s="90"/>
      <c r="C18" s="90"/>
      <c r="D18" s="7"/>
      <c r="E18" s="99"/>
      <c r="F18" s="90"/>
      <c r="G18" s="90"/>
      <c r="H18" s="90"/>
    </row>
    <row r="19" spans="1:8" ht="12.75" customHeight="1">
      <c r="A19" s="90"/>
      <c r="B19" s="90"/>
      <c r="C19" s="90"/>
      <c r="D19" s="7"/>
      <c r="E19" s="99"/>
      <c r="F19" s="90"/>
      <c r="G19" s="90"/>
      <c r="H19" s="90"/>
    </row>
    <row r="20" spans="1:8" ht="18" customHeight="1">
      <c r="A20" s="90"/>
      <c r="B20" s="90"/>
      <c r="C20" s="90"/>
      <c r="D20" s="7"/>
      <c r="E20" s="90"/>
      <c r="F20" s="90"/>
      <c r="G20" s="90"/>
      <c r="H20" s="90"/>
    </row>
    <row r="21" spans="1:8" ht="18" customHeight="1">
      <c r="A21" s="90"/>
      <c r="B21" s="90"/>
      <c r="C21" s="90"/>
      <c r="D21" s="7"/>
      <c r="E21" s="90"/>
      <c r="F21" s="90"/>
      <c r="G21" s="90"/>
      <c r="H21" s="90"/>
    </row>
  </sheetData>
  <mergeCells count="5">
    <mergeCell ref="H5:H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9"/>
  <sheetViews>
    <sheetView workbookViewId="0" topLeftCell="A2">
      <selection activeCell="D2" sqref="D1:D2"/>
    </sheetView>
  </sheetViews>
  <sheetFormatPr defaultColWidth="6.875" defaultRowHeight="12.75" customHeight="1"/>
  <cols>
    <col min="1" max="1" width="25.50390625" style="0" customWidth="1"/>
    <col min="2" max="2" width="14.75390625" style="0" customWidth="1"/>
    <col min="3" max="3" width="29.375" style="0" customWidth="1"/>
    <col min="4" max="4" width="15.375" style="0" customWidth="1"/>
    <col min="5" max="248" width="6.50390625" style="0" customWidth="1"/>
  </cols>
  <sheetData>
    <row r="1" spans="1:248" ht="18" customHeight="1">
      <c r="A1" s="5"/>
      <c r="B1" s="5"/>
      <c r="C1" s="5"/>
      <c r="D1" s="6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" customHeight="1">
      <c r="A2" s="8" t="s">
        <v>4</v>
      </c>
      <c r="B2" s="9"/>
      <c r="C2" s="9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" customHeight="1">
      <c r="A3" s="10"/>
      <c r="B3" s="11"/>
      <c r="C3" s="12"/>
      <c r="D3" s="13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8" customHeight="1">
      <c r="A4" s="14" t="s">
        <v>6</v>
      </c>
      <c r="B4" s="15"/>
      <c r="C4" s="16" t="s">
        <v>7</v>
      </c>
      <c r="D4" s="1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18" customHeight="1">
      <c r="A5" s="18" t="s">
        <v>8</v>
      </c>
      <c r="B5" s="19" t="s">
        <v>9</v>
      </c>
      <c r="C5" s="20" t="s">
        <v>10</v>
      </c>
      <c r="D5" s="21" t="s">
        <v>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" customHeight="1">
      <c r="A6" s="22" t="s">
        <v>11</v>
      </c>
      <c r="B6" s="23">
        <v>39620.17</v>
      </c>
      <c r="C6" s="24" t="s">
        <v>12</v>
      </c>
      <c r="D6" s="2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18" customHeight="1">
      <c r="A7" s="22" t="s">
        <v>13</v>
      </c>
      <c r="B7" s="25"/>
      <c r="C7" s="24" t="s">
        <v>14</v>
      </c>
      <c r="D7" s="2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18" customHeight="1">
      <c r="A8" s="22" t="s">
        <v>15</v>
      </c>
      <c r="B8" s="26"/>
      <c r="C8" s="24" t="s">
        <v>16</v>
      </c>
      <c r="D8" s="2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18" customHeight="1">
      <c r="A9" s="22" t="s">
        <v>17</v>
      </c>
      <c r="B9" s="27"/>
      <c r="C9" s="24" t="s">
        <v>18</v>
      </c>
      <c r="D9" s="23">
        <v>34935.48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18" customHeight="1">
      <c r="A10" s="22" t="s">
        <v>19</v>
      </c>
      <c r="B10" s="26"/>
      <c r="C10" s="24" t="s">
        <v>20</v>
      </c>
      <c r="D10" s="2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18" customHeight="1">
      <c r="A11" s="22" t="s">
        <v>21</v>
      </c>
      <c r="B11" s="25"/>
      <c r="C11" s="24" t="s">
        <v>22</v>
      </c>
      <c r="D11" s="2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18" customHeight="1">
      <c r="A12" s="22"/>
      <c r="B12" s="26"/>
      <c r="C12" s="24" t="s">
        <v>23</v>
      </c>
      <c r="D12" s="2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18" customHeight="1">
      <c r="A13" s="22"/>
      <c r="B13" s="28"/>
      <c r="C13" s="24" t="s">
        <v>24</v>
      </c>
      <c r="D13" s="23">
        <v>2620.2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18" customHeight="1">
      <c r="A14" s="22"/>
      <c r="B14" s="27"/>
      <c r="C14" s="24" t="s">
        <v>25</v>
      </c>
      <c r="D14" s="2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18" customHeight="1">
      <c r="A15" s="22"/>
      <c r="B15" s="29"/>
      <c r="C15" s="24" t="s">
        <v>26</v>
      </c>
      <c r="D15" s="2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18" customHeight="1">
      <c r="A16" s="22"/>
      <c r="B16" s="26"/>
      <c r="C16" s="24" t="s">
        <v>27</v>
      </c>
      <c r="D16" s="2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18" customHeight="1">
      <c r="A17" s="22"/>
      <c r="B17" s="28"/>
      <c r="C17" s="24" t="s">
        <v>28</v>
      </c>
      <c r="D17" s="23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18" customHeight="1">
      <c r="A18" s="22"/>
      <c r="B18" s="28"/>
      <c r="C18" s="24" t="s">
        <v>29</v>
      </c>
      <c r="D18" s="2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18" customHeight="1">
      <c r="A19" s="22"/>
      <c r="B19" s="27"/>
      <c r="C19" s="24" t="s">
        <v>30</v>
      </c>
      <c r="D19" s="23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18" customHeight="1">
      <c r="A20" s="22"/>
      <c r="B20" s="30"/>
      <c r="C20" s="24" t="s">
        <v>31</v>
      </c>
      <c r="D20" s="2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18" customHeight="1">
      <c r="A21" s="22"/>
      <c r="B21" s="28"/>
      <c r="C21" s="31" t="s">
        <v>32</v>
      </c>
      <c r="D21" s="2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18" customHeight="1">
      <c r="A22" s="22"/>
      <c r="B22" s="28"/>
      <c r="C22" s="24" t="s">
        <v>33</v>
      </c>
      <c r="D22" s="2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</row>
    <row r="23" spans="1:248" ht="18" customHeight="1">
      <c r="A23" s="22"/>
      <c r="B23" s="27"/>
      <c r="C23" s="24" t="s">
        <v>34</v>
      </c>
      <c r="D23" s="2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</row>
    <row r="24" spans="1:248" ht="18" customHeight="1">
      <c r="A24" s="22"/>
      <c r="B24" s="29"/>
      <c r="C24" s="32" t="s">
        <v>35</v>
      </c>
      <c r="D24" s="2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</row>
    <row r="25" spans="1:248" ht="18" customHeight="1">
      <c r="A25" s="33"/>
      <c r="B25" s="29"/>
      <c r="C25" s="34" t="s">
        <v>36</v>
      </c>
      <c r="D25" s="23">
        <v>2064.49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</row>
    <row r="26" spans="1:248" ht="18" customHeight="1">
      <c r="A26" s="33"/>
      <c r="B26" s="27"/>
      <c r="C26" s="24" t="s">
        <v>37</v>
      </c>
      <c r="D26" s="2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</row>
    <row r="27" spans="1:248" ht="18" customHeight="1">
      <c r="A27" s="35"/>
      <c r="B27" s="27"/>
      <c r="C27" s="24" t="s">
        <v>38</v>
      </c>
      <c r="D27" s="2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</row>
    <row r="28" spans="1:248" ht="18" customHeight="1">
      <c r="A28" s="35"/>
      <c r="B28" s="27"/>
      <c r="C28" s="24" t="s">
        <v>39</v>
      </c>
      <c r="D28" s="2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ht="18" customHeight="1">
      <c r="A29" s="35"/>
      <c r="B29" s="27"/>
      <c r="C29" s="24" t="s">
        <v>40</v>
      </c>
      <c r="D29" s="2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</row>
    <row r="30" spans="1:248" ht="18" customHeight="1">
      <c r="A30" s="35"/>
      <c r="B30" s="27"/>
      <c r="C30" s="24" t="s">
        <v>41</v>
      </c>
      <c r="D30" s="2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ht="18" customHeight="1">
      <c r="A31" s="35"/>
      <c r="B31" s="27"/>
      <c r="C31" s="24" t="s">
        <v>42</v>
      </c>
      <c r="D31" s="2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ht="18" customHeight="1">
      <c r="A32" s="35"/>
      <c r="B32" s="27"/>
      <c r="C32" s="24" t="s">
        <v>43</v>
      </c>
      <c r="D32" s="2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ht="18" customHeight="1">
      <c r="A33" s="35"/>
      <c r="B33" s="28"/>
      <c r="C33" s="24" t="s">
        <v>44</v>
      </c>
      <c r="D33" s="2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ht="18" customHeight="1">
      <c r="A34" s="36" t="s">
        <v>45</v>
      </c>
      <c r="B34" s="28">
        <f>SUM(B6:B11)</f>
        <v>39620.17</v>
      </c>
      <c r="C34" s="37" t="s">
        <v>46</v>
      </c>
      <c r="D34" s="29">
        <f>SUM(D6:D33)</f>
        <v>39620.17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ht="18" customHeight="1">
      <c r="A35" s="22" t="s">
        <v>47</v>
      </c>
      <c r="B35" s="28"/>
      <c r="C35" s="24" t="s">
        <v>48</v>
      </c>
      <c r="D35" s="2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ht="18" customHeight="1">
      <c r="A36" s="22" t="s">
        <v>49</v>
      </c>
      <c r="B36" s="25"/>
      <c r="C36" s="38" t="s">
        <v>50</v>
      </c>
      <c r="D36" s="29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ht="18" customHeight="1">
      <c r="A37" s="39"/>
      <c r="B37" s="40"/>
      <c r="C37" s="41" t="s">
        <v>51</v>
      </c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ht="18" customHeight="1">
      <c r="A38" s="43" t="s">
        <v>52</v>
      </c>
      <c r="B38" s="44">
        <f>SUM(B34:B37)</f>
        <v>39620.17</v>
      </c>
      <c r="C38" s="36" t="s">
        <v>53</v>
      </c>
      <c r="D38" s="42">
        <f>SUM(D34:D37)</f>
        <v>39620.17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ht="21.75" customHeight="1">
      <c r="B39" s="2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printOptions/>
  <pageMargins left="0.58" right="0.5" top="0.8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5">
      <selection activeCell="F26" sqref="F26"/>
    </sheetView>
  </sheetViews>
  <sheetFormatPr defaultColWidth="6.875" defaultRowHeight="14.25"/>
  <cols>
    <col min="1" max="3" width="3.625" style="0" customWidth="1"/>
    <col min="4" max="4" width="6.625" style="0" customWidth="1"/>
    <col min="5" max="5" width="27.625" style="0" customWidth="1"/>
    <col min="6" max="6" width="11.50390625" style="0" customWidth="1"/>
    <col min="7" max="8" width="9.75390625" style="0" customWidth="1"/>
    <col min="9" max="9" width="10.75390625" style="0" customWidth="1"/>
    <col min="10" max="10" width="6.50390625" style="0" customWidth="1"/>
    <col min="11" max="11" width="6.25390625" style="0" customWidth="1"/>
    <col min="12" max="12" width="8.75390625" style="0" customWidth="1"/>
    <col min="13" max="13" width="9.00390625" style="0" customWidth="1"/>
    <col min="14" max="14" width="9.75390625" style="0" customWidth="1"/>
    <col min="15" max="17" width="10.75390625" style="0" customWidth="1"/>
  </cols>
  <sheetData>
    <row r="1" spans="1:17" ht="18" customHeight="1">
      <c r="A1" s="5"/>
      <c r="B1" s="5"/>
      <c r="C1" s="5"/>
      <c r="D1" s="5"/>
      <c r="E1" s="5"/>
      <c r="F1" s="45"/>
      <c r="G1" s="45"/>
      <c r="H1" s="45"/>
      <c r="I1" s="45"/>
      <c r="J1" s="45"/>
      <c r="K1" s="45"/>
      <c r="L1" s="45"/>
      <c r="M1" s="45"/>
      <c r="N1" s="46" t="s">
        <v>54</v>
      </c>
      <c r="O1" s="45"/>
      <c r="P1" s="45"/>
      <c r="Q1" s="45"/>
    </row>
    <row r="2" spans="1:17" ht="18" customHeight="1">
      <c r="A2" s="8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45"/>
      <c r="P2" s="45"/>
      <c r="Q2" s="45"/>
    </row>
    <row r="3" spans="2:17" ht="18" customHeight="1">
      <c r="B3" s="47"/>
      <c r="C3" s="48"/>
      <c r="D3" s="48"/>
      <c r="E3" s="47"/>
      <c r="F3" s="48"/>
      <c r="G3" s="48"/>
      <c r="H3" s="48"/>
      <c r="I3" s="48"/>
      <c r="J3" s="48"/>
      <c r="K3" s="48"/>
      <c r="L3" s="48"/>
      <c r="M3" s="48"/>
      <c r="N3" s="49" t="s">
        <v>5</v>
      </c>
      <c r="O3" s="45"/>
      <c r="P3" s="45"/>
      <c r="Q3" s="45"/>
    </row>
    <row r="4" spans="1:17" ht="18" customHeight="1">
      <c r="A4" s="50" t="s">
        <v>56</v>
      </c>
      <c r="B4" s="14"/>
      <c r="C4" s="14"/>
      <c r="D4" s="14"/>
      <c r="E4" s="14"/>
      <c r="F4" s="148" t="s">
        <v>57</v>
      </c>
      <c r="G4" s="17" t="s">
        <v>58</v>
      </c>
      <c r="H4" s="17"/>
      <c r="I4" s="17"/>
      <c r="J4" s="17"/>
      <c r="K4" s="16"/>
      <c r="L4" s="144" t="s">
        <v>59</v>
      </c>
      <c r="M4" s="145" t="s">
        <v>60</v>
      </c>
      <c r="N4" s="144" t="s">
        <v>61</v>
      </c>
      <c r="O4" s="45"/>
      <c r="P4" s="45"/>
      <c r="Q4" s="45"/>
    </row>
    <row r="5" spans="1:17" ht="18" customHeight="1">
      <c r="A5" s="51" t="s">
        <v>62</v>
      </c>
      <c r="B5" s="51"/>
      <c r="C5" s="51"/>
      <c r="D5" s="144" t="s">
        <v>63</v>
      </c>
      <c r="E5" s="144" t="s">
        <v>64</v>
      </c>
      <c r="F5" s="148"/>
      <c r="G5" s="144" t="s">
        <v>65</v>
      </c>
      <c r="H5" s="144" t="s">
        <v>66</v>
      </c>
      <c r="I5" s="144" t="s">
        <v>67</v>
      </c>
      <c r="J5" s="144" t="s">
        <v>68</v>
      </c>
      <c r="K5" s="148" t="s">
        <v>69</v>
      </c>
      <c r="L5" s="144"/>
      <c r="M5" s="145"/>
      <c r="N5" s="144"/>
      <c r="O5" s="45"/>
      <c r="P5" s="45"/>
      <c r="Q5" s="45"/>
    </row>
    <row r="6" spans="1:17" ht="14.25" customHeight="1">
      <c r="A6" s="150" t="s">
        <v>70</v>
      </c>
      <c r="B6" s="150" t="s">
        <v>71</v>
      </c>
      <c r="C6" s="144" t="s">
        <v>72</v>
      </c>
      <c r="D6" s="151"/>
      <c r="E6" s="144"/>
      <c r="F6" s="148"/>
      <c r="G6" s="144"/>
      <c r="H6" s="144"/>
      <c r="I6" s="144"/>
      <c r="J6" s="144"/>
      <c r="K6" s="148"/>
      <c r="L6" s="144"/>
      <c r="M6" s="145"/>
      <c r="N6" s="144"/>
      <c r="O6" s="45"/>
      <c r="P6" s="45"/>
      <c r="Q6" s="45"/>
    </row>
    <row r="7" spans="1:17" ht="24" customHeight="1">
      <c r="A7" s="150"/>
      <c r="B7" s="150"/>
      <c r="C7" s="144"/>
      <c r="D7" s="152"/>
      <c r="E7" s="147"/>
      <c r="F7" s="149"/>
      <c r="G7" s="147"/>
      <c r="H7" s="147"/>
      <c r="I7" s="147"/>
      <c r="J7" s="147"/>
      <c r="K7" s="149"/>
      <c r="L7" s="144"/>
      <c r="M7" s="146"/>
      <c r="N7" s="147"/>
      <c r="O7" s="45"/>
      <c r="P7" s="45"/>
      <c r="Q7" s="45"/>
    </row>
    <row r="8" spans="1:17" ht="23.25" customHeight="1">
      <c r="A8" s="53"/>
      <c r="B8" s="53"/>
      <c r="C8" s="53"/>
      <c r="D8" s="54"/>
      <c r="E8" s="54" t="s">
        <v>57</v>
      </c>
      <c r="F8" s="55">
        <v>39620.17</v>
      </c>
      <c r="G8" s="55">
        <v>39620.17</v>
      </c>
      <c r="H8" s="55">
        <v>39620.17</v>
      </c>
      <c r="I8" s="55"/>
      <c r="J8" s="55"/>
      <c r="K8" s="25"/>
      <c r="L8" s="56"/>
      <c r="M8" s="55"/>
      <c r="N8" s="25"/>
      <c r="O8" s="5"/>
      <c r="P8" s="5"/>
      <c r="Q8" s="5"/>
    </row>
    <row r="9" spans="1:17" ht="23.25" customHeight="1">
      <c r="A9" s="53"/>
      <c r="B9" s="53"/>
      <c r="C9" s="53"/>
      <c r="D9" s="54"/>
      <c r="E9" s="54" t="s">
        <v>73</v>
      </c>
      <c r="F9" s="55">
        <v>39620.17</v>
      </c>
      <c r="G9" s="55">
        <v>39620.17</v>
      </c>
      <c r="H9" s="55">
        <v>39620.17</v>
      </c>
      <c r="I9" s="55"/>
      <c r="J9" s="55"/>
      <c r="K9" s="25"/>
      <c r="L9" s="56"/>
      <c r="M9" s="55"/>
      <c r="N9" s="25"/>
      <c r="O9" s="5"/>
      <c r="P9" s="45"/>
      <c r="Q9" s="45"/>
    </row>
    <row r="10" spans="1:17" ht="23.25" customHeight="1">
      <c r="A10" s="53"/>
      <c r="B10" s="53"/>
      <c r="C10" s="53"/>
      <c r="D10" s="54"/>
      <c r="E10" s="54" t="s">
        <v>74</v>
      </c>
      <c r="F10" s="55">
        <v>39620.17</v>
      </c>
      <c r="G10" s="55">
        <v>39620.17</v>
      </c>
      <c r="H10" s="55">
        <v>39620.17</v>
      </c>
      <c r="I10" s="55"/>
      <c r="J10" s="55"/>
      <c r="K10" s="25"/>
      <c r="L10" s="56"/>
      <c r="M10" s="55"/>
      <c r="N10" s="25"/>
      <c r="O10" s="5"/>
      <c r="P10" s="45"/>
      <c r="Q10" s="45"/>
    </row>
    <row r="11" spans="1:17" ht="23.25" customHeight="1">
      <c r="A11" s="53" t="s">
        <v>75</v>
      </c>
      <c r="B11" s="53" t="s">
        <v>76</v>
      </c>
      <c r="C11" s="53" t="s">
        <v>77</v>
      </c>
      <c r="D11" s="54" t="s">
        <v>78</v>
      </c>
      <c r="E11" s="54" t="s">
        <v>79</v>
      </c>
      <c r="F11" s="55">
        <v>13872.07</v>
      </c>
      <c r="G11" s="55">
        <v>13872.07</v>
      </c>
      <c r="H11" s="55">
        <v>13872.07</v>
      </c>
      <c r="I11" s="55"/>
      <c r="J11" s="55"/>
      <c r="K11" s="25"/>
      <c r="L11" s="56"/>
      <c r="M11" s="55"/>
      <c r="N11" s="25"/>
      <c r="O11" s="5"/>
      <c r="P11" s="45"/>
      <c r="Q11" s="45"/>
    </row>
    <row r="12" spans="1:17" ht="23.25" customHeight="1">
      <c r="A12" s="53" t="s">
        <v>75</v>
      </c>
      <c r="B12" s="53" t="s">
        <v>76</v>
      </c>
      <c r="C12" s="53" t="s">
        <v>76</v>
      </c>
      <c r="D12" s="54" t="s">
        <v>78</v>
      </c>
      <c r="E12" s="54" t="s">
        <v>80</v>
      </c>
      <c r="F12" s="55">
        <v>528.93</v>
      </c>
      <c r="G12" s="55">
        <v>528.93</v>
      </c>
      <c r="H12" s="55">
        <v>528.93</v>
      </c>
      <c r="I12" s="55"/>
      <c r="J12" s="55"/>
      <c r="K12" s="25"/>
      <c r="L12" s="56"/>
      <c r="M12" s="55"/>
      <c r="N12" s="25"/>
      <c r="O12" s="5"/>
      <c r="P12" s="45"/>
      <c r="Q12" s="45"/>
    </row>
    <row r="13" spans="1:17" ht="23.25" customHeight="1">
      <c r="A13" s="53" t="s">
        <v>75</v>
      </c>
      <c r="B13" s="53" t="s">
        <v>76</v>
      </c>
      <c r="C13" s="53" t="s">
        <v>81</v>
      </c>
      <c r="D13" s="54" t="s">
        <v>78</v>
      </c>
      <c r="E13" s="54" t="s">
        <v>82</v>
      </c>
      <c r="F13" s="55">
        <v>17842.68</v>
      </c>
      <c r="G13" s="55">
        <v>17842.68</v>
      </c>
      <c r="H13" s="55">
        <v>17842.68</v>
      </c>
      <c r="I13" s="55"/>
      <c r="J13" s="55"/>
      <c r="K13" s="25"/>
      <c r="L13" s="56"/>
      <c r="M13" s="55"/>
      <c r="N13" s="25"/>
      <c r="O13" s="5"/>
      <c r="P13" s="45"/>
      <c r="Q13" s="45"/>
    </row>
    <row r="14" spans="1:17" ht="23.25" customHeight="1">
      <c r="A14" s="53" t="s">
        <v>75</v>
      </c>
      <c r="B14" s="53" t="s">
        <v>76</v>
      </c>
      <c r="C14" s="53" t="s">
        <v>83</v>
      </c>
      <c r="D14" s="54" t="s">
        <v>78</v>
      </c>
      <c r="E14" s="54" t="s">
        <v>84</v>
      </c>
      <c r="F14" s="55">
        <v>250</v>
      </c>
      <c r="G14" s="55">
        <v>250</v>
      </c>
      <c r="H14" s="55">
        <v>250</v>
      </c>
      <c r="I14" s="55"/>
      <c r="J14" s="55"/>
      <c r="K14" s="25"/>
      <c r="L14" s="56"/>
      <c r="M14" s="55"/>
      <c r="N14" s="25"/>
      <c r="O14" s="5"/>
      <c r="P14" s="45"/>
      <c r="Q14" s="45"/>
    </row>
    <row r="15" spans="1:17" ht="23.25" customHeight="1">
      <c r="A15" s="53" t="s">
        <v>75</v>
      </c>
      <c r="B15" s="53" t="s">
        <v>76</v>
      </c>
      <c r="C15" s="53" t="s">
        <v>85</v>
      </c>
      <c r="D15" s="54" t="s">
        <v>78</v>
      </c>
      <c r="E15" s="54" t="s">
        <v>86</v>
      </c>
      <c r="F15" s="55">
        <v>1450</v>
      </c>
      <c r="G15" s="55">
        <v>1450</v>
      </c>
      <c r="H15" s="55">
        <v>1450</v>
      </c>
      <c r="I15" s="55"/>
      <c r="J15" s="55"/>
      <c r="K15" s="25"/>
      <c r="L15" s="56"/>
      <c r="M15" s="55"/>
      <c r="N15" s="25"/>
      <c r="O15" s="45"/>
      <c r="P15" s="45"/>
      <c r="Q15" s="45"/>
    </row>
    <row r="16" spans="1:17" ht="23.25" customHeight="1">
      <c r="A16" s="53" t="s">
        <v>75</v>
      </c>
      <c r="B16" s="53" t="s">
        <v>76</v>
      </c>
      <c r="C16" s="53" t="s">
        <v>87</v>
      </c>
      <c r="D16" s="54" t="s">
        <v>78</v>
      </c>
      <c r="E16" s="54" t="s">
        <v>88</v>
      </c>
      <c r="F16" s="55">
        <v>350</v>
      </c>
      <c r="G16" s="55">
        <v>350</v>
      </c>
      <c r="H16" s="55">
        <v>350</v>
      </c>
      <c r="I16" s="55"/>
      <c r="J16" s="55"/>
      <c r="K16" s="25"/>
      <c r="L16" s="56"/>
      <c r="M16" s="55"/>
      <c r="N16" s="25"/>
      <c r="O16" s="45"/>
      <c r="P16" s="45"/>
      <c r="Q16" s="45"/>
    </row>
    <row r="17" spans="1:17" ht="23.25" customHeight="1">
      <c r="A17" s="53" t="s">
        <v>75</v>
      </c>
      <c r="B17" s="53" t="s">
        <v>76</v>
      </c>
      <c r="C17" s="53" t="s">
        <v>89</v>
      </c>
      <c r="D17" s="54" t="s">
        <v>78</v>
      </c>
      <c r="E17" s="54" t="s">
        <v>90</v>
      </c>
      <c r="F17" s="55">
        <v>133</v>
      </c>
      <c r="G17" s="55">
        <v>133</v>
      </c>
      <c r="H17" s="55">
        <v>133</v>
      </c>
      <c r="I17" s="55"/>
      <c r="J17" s="55"/>
      <c r="K17" s="25"/>
      <c r="L17" s="56"/>
      <c r="M17" s="55"/>
      <c r="N17" s="25"/>
      <c r="O17" s="45"/>
      <c r="P17" s="45"/>
      <c r="Q17" s="45"/>
    </row>
    <row r="18" spans="1:14" ht="23.25" customHeight="1">
      <c r="A18" s="53" t="s">
        <v>75</v>
      </c>
      <c r="B18" s="53" t="s">
        <v>76</v>
      </c>
      <c r="C18" s="53" t="s">
        <v>91</v>
      </c>
      <c r="D18" s="54" t="s">
        <v>78</v>
      </c>
      <c r="E18" s="54" t="s">
        <v>92</v>
      </c>
      <c r="F18" s="55">
        <v>78.8</v>
      </c>
      <c r="G18" s="55">
        <v>78.8</v>
      </c>
      <c r="H18" s="55">
        <v>78.8</v>
      </c>
      <c r="I18" s="55"/>
      <c r="J18" s="55"/>
      <c r="K18" s="25"/>
      <c r="L18" s="56"/>
      <c r="M18" s="55"/>
      <c r="N18" s="25"/>
    </row>
    <row r="19" spans="1:14" ht="23.25" customHeight="1">
      <c r="A19" s="53" t="s">
        <v>75</v>
      </c>
      <c r="B19" s="53" t="s">
        <v>76</v>
      </c>
      <c r="C19" s="53" t="s">
        <v>93</v>
      </c>
      <c r="D19" s="54" t="s">
        <v>78</v>
      </c>
      <c r="E19" s="54" t="s">
        <v>94</v>
      </c>
      <c r="F19" s="55">
        <v>100</v>
      </c>
      <c r="G19" s="55">
        <v>100</v>
      </c>
      <c r="H19" s="55">
        <v>100</v>
      </c>
      <c r="I19" s="55"/>
      <c r="J19" s="55"/>
      <c r="K19" s="25"/>
      <c r="L19" s="56"/>
      <c r="M19" s="55"/>
      <c r="N19" s="25"/>
    </row>
    <row r="20" spans="1:14" ht="23.25" customHeight="1">
      <c r="A20" s="53" t="s">
        <v>75</v>
      </c>
      <c r="B20" s="53" t="s">
        <v>76</v>
      </c>
      <c r="C20" s="53" t="s">
        <v>95</v>
      </c>
      <c r="D20" s="54" t="s">
        <v>78</v>
      </c>
      <c r="E20" s="54" t="s">
        <v>96</v>
      </c>
      <c r="F20" s="55">
        <v>50</v>
      </c>
      <c r="G20" s="55">
        <v>50</v>
      </c>
      <c r="H20" s="55">
        <v>50</v>
      </c>
      <c r="I20" s="55"/>
      <c r="J20" s="55"/>
      <c r="K20" s="25"/>
      <c r="L20" s="56"/>
      <c r="M20" s="55"/>
      <c r="N20" s="25"/>
    </row>
    <row r="21" spans="1:14" ht="23.25" customHeight="1">
      <c r="A21" s="53" t="s">
        <v>75</v>
      </c>
      <c r="B21" s="53" t="s">
        <v>76</v>
      </c>
      <c r="C21" s="53" t="s">
        <v>97</v>
      </c>
      <c r="D21" s="54" t="s">
        <v>78</v>
      </c>
      <c r="E21" s="54" t="s">
        <v>98</v>
      </c>
      <c r="F21" s="55">
        <v>60</v>
      </c>
      <c r="G21" s="55">
        <v>60</v>
      </c>
      <c r="H21" s="55">
        <v>60</v>
      </c>
      <c r="I21" s="55"/>
      <c r="J21" s="55"/>
      <c r="K21" s="25"/>
      <c r="L21" s="56"/>
      <c r="M21" s="55"/>
      <c r="N21" s="25"/>
    </row>
    <row r="22" spans="1:14" ht="23.25" customHeight="1">
      <c r="A22" s="53" t="s">
        <v>75</v>
      </c>
      <c r="B22" s="53" t="s">
        <v>76</v>
      </c>
      <c r="C22" s="53" t="s">
        <v>99</v>
      </c>
      <c r="D22" s="54" t="s">
        <v>78</v>
      </c>
      <c r="E22" s="54" t="s">
        <v>100</v>
      </c>
      <c r="F22" s="55">
        <v>50</v>
      </c>
      <c r="G22" s="55">
        <v>50</v>
      </c>
      <c r="H22" s="55">
        <v>50</v>
      </c>
      <c r="I22" s="55"/>
      <c r="J22" s="55"/>
      <c r="K22" s="25"/>
      <c r="L22" s="56"/>
      <c r="M22" s="55"/>
      <c r="N22" s="25"/>
    </row>
    <row r="23" spans="1:14" ht="23.25" customHeight="1">
      <c r="A23" s="53" t="s">
        <v>75</v>
      </c>
      <c r="B23" s="53" t="s">
        <v>76</v>
      </c>
      <c r="C23" s="53" t="s">
        <v>101</v>
      </c>
      <c r="D23" s="54" t="s">
        <v>78</v>
      </c>
      <c r="E23" s="54" t="s">
        <v>102</v>
      </c>
      <c r="F23" s="55">
        <v>170</v>
      </c>
      <c r="G23" s="55">
        <v>170</v>
      </c>
      <c r="H23" s="55">
        <v>170</v>
      </c>
      <c r="I23" s="55"/>
      <c r="J23" s="55"/>
      <c r="K23" s="25"/>
      <c r="L23" s="56"/>
      <c r="M23" s="55"/>
      <c r="N23" s="25"/>
    </row>
    <row r="24" spans="1:14" ht="28.5" customHeight="1">
      <c r="A24" s="53" t="s">
        <v>103</v>
      </c>
      <c r="B24" s="53" t="s">
        <v>83</v>
      </c>
      <c r="C24" s="53" t="s">
        <v>83</v>
      </c>
      <c r="D24" s="54" t="s">
        <v>78</v>
      </c>
      <c r="E24" s="54" t="s">
        <v>104</v>
      </c>
      <c r="F24" s="55">
        <v>1871.57</v>
      </c>
      <c r="G24" s="55">
        <v>1871.57</v>
      </c>
      <c r="H24" s="55">
        <v>1871.57</v>
      </c>
      <c r="I24" s="55"/>
      <c r="J24" s="55"/>
      <c r="K24" s="25"/>
      <c r="L24" s="56"/>
      <c r="M24" s="55"/>
      <c r="N24" s="25"/>
    </row>
    <row r="25" spans="1:14" ht="31.5" customHeight="1">
      <c r="A25" s="53" t="s">
        <v>103</v>
      </c>
      <c r="B25" s="53" t="s">
        <v>83</v>
      </c>
      <c r="C25" s="53" t="s">
        <v>85</v>
      </c>
      <c r="D25" s="54" t="s">
        <v>78</v>
      </c>
      <c r="E25" s="54" t="s">
        <v>105</v>
      </c>
      <c r="F25" s="55">
        <v>748.63</v>
      </c>
      <c r="G25" s="55">
        <v>748.63</v>
      </c>
      <c r="H25" s="55">
        <v>748.63</v>
      </c>
      <c r="I25" s="55"/>
      <c r="J25" s="55"/>
      <c r="K25" s="25"/>
      <c r="L25" s="56"/>
      <c r="M25" s="55"/>
      <c r="N25" s="25"/>
    </row>
    <row r="26" spans="1:14" ht="23.25" customHeight="1">
      <c r="A26" s="53" t="s">
        <v>106</v>
      </c>
      <c r="B26" s="53" t="s">
        <v>76</v>
      </c>
      <c r="C26" s="53" t="s">
        <v>77</v>
      </c>
      <c r="D26" s="54" t="s">
        <v>78</v>
      </c>
      <c r="E26" s="54" t="s">
        <v>107</v>
      </c>
      <c r="F26" s="55">
        <v>2064.49</v>
      </c>
      <c r="G26" s="55">
        <v>2064.49</v>
      </c>
      <c r="H26" s="55">
        <v>2064.49</v>
      </c>
      <c r="I26" s="55"/>
      <c r="J26" s="55"/>
      <c r="K26" s="25"/>
      <c r="L26" s="56"/>
      <c r="M26" s="55"/>
      <c r="N26" s="25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mergeCells count="14">
    <mergeCell ref="A6:A7"/>
    <mergeCell ref="B6:B7"/>
    <mergeCell ref="C6:C7"/>
    <mergeCell ref="D5:D7"/>
    <mergeCell ref="E5:E7"/>
    <mergeCell ref="G5:G7"/>
    <mergeCell ref="H5:H7"/>
    <mergeCell ref="F4:F7"/>
    <mergeCell ref="L4:L7"/>
    <mergeCell ref="M4:M7"/>
    <mergeCell ref="N4:N7"/>
    <mergeCell ref="I5:I7"/>
    <mergeCell ref="J5:J7"/>
    <mergeCell ref="K5:K7"/>
  </mergeCells>
  <printOptions/>
  <pageMargins left="0.55" right="0.53" top="0.74" bottom="0.5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C25"/>
  <sheetViews>
    <sheetView tabSelected="1" workbookViewId="0" topLeftCell="A1">
      <selection activeCell="F23" sqref="F23"/>
    </sheetView>
  </sheetViews>
  <sheetFormatPr defaultColWidth="6.875" defaultRowHeight="14.25"/>
  <cols>
    <col min="1" max="1" width="3.875" style="0" customWidth="1"/>
    <col min="2" max="3" width="3.00390625" style="0" customWidth="1"/>
    <col min="4" max="4" width="7.125" style="0" customWidth="1"/>
    <col min="5" max="5" width="27.125" style="0" customWidth="1"/>
    <col min="6" max="6" width="12.125" style="0" customWidth="1"/>
    <col min="7" max="7" width="12.375" style="0" customWidth="1"/>
    <col min="8" max="8" width="12.00390625" style="0" customWidth="1"/>
    <col min="9" max="211" width="8.00390625" style="0" customWidth="1"/>
  </cols>
  <sheetData>
    <row r="1" spans="1:211" ht="18" customHeight="1">
      <c r="A1" s="57"/>
      <c r="B1" s="58"/>
      <c r="C1" s="58"/>
      <c r="D1" s="59"/>
      <c r="E1" s="60"/>
      <c r="F1" s="58"/>
      <c r="G1" s="58"/>
      <c r="H1" s="61" t="s">
        <v>108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</row>
    <row r="2" spans="1:211" ht="18" customHeight="1">
      <c r="A2" s="62" t="s">
        <v>109</v>
      </c>
      <c r="B2" s="63"/>
      <c r="C2" s="63"/>
      <c r="D2" s="63"/>
      <c r="E2" s="63"/>
      <c r="F2" s="63"/>
      <c r="G2" s="63"/>
      <c r="H2" s="63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</row>
    <row r="3" spans="2:211" ht="18" customHeight="1">
      <c r="B3" s="5"/>
      <c r="C3" s="5"/>
      <c r="D3" s="5"/>
      <c r="E3" s="5"/>
      <c r="F3" s="64"/>
      <c r="G3" s="64"/>
      <c r="H3" s="61" t="s">
        <v>5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</row>
    <row r="4" spans="1:211" ht="19.5" customHeight="1">
      <c r="A4" s="14" t="s">
        <v>110</v>
      </c>
      <c r="B4" s="65"/>
      <c r="C4" s="65"/>
      <c r="D4" s="65"/>
      <c r="E4" s="66"/>
      <c r="F4" s="144" t="s">
        <v>111</v>
      </c>
      <c r="G4" s="144" t="s">
        <v>112</v>
      </c>
      <c r="H4" s="153" t="s">
        <v>113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</row>
    <row r="5" spans="1:211" ht="18" customHeight="1">
      <c r="A5" s="14" t="s">
        <v>62</v>
      </c>
      <c r="B5" s="14"/>
      <c r="C5" s="14"/>
      <c r="D5" s="144" t="s">
        <v>63</v>
      </c>
      <c r="E5" s="148" t="s">
        <v>64</v>
      </c>
      <c r="F5" s="144"/>
      <c r="G5" s="144"/>
      <c r="H5" s="153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</row>
    <row r="6" spans="1:211" ht="29.25" customHeight="1">
      <c r="A6" s="67" t="s">
        <v>70</v>
      </c>
      <c r="B6" s="67" t="s">
        <v>71</v>
      </c>
      <c r="C6" s="67" t="s">
        <v>72</v>
      </c>
      <c r="D6" s="147"/>
      <c r="E6" s="149"/>
      <c r="F6" s="147"/>
      <c r="G6" s="147"/>
      <c r="H6" s="15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</row>
    <row r="7" spans="1:211" ht="17.25" customHeight="1">
      <c r="A7" s="54"/>
      <c r="B7" s="54"/>
      <c r="C7" s="54"/>
      <c r="D7" s="54"/>
      <c r="E7" s="54" t="s">
        <v>57</v>
      </c>
      <c r="F7" s="55">
        <v>39620.17</v>
      </c>
      <c r="G7" s="55">
        <v>22365.56</v>
      </c>
      <c r="H7" s="68">
        <v>17254.61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</row>
    <row r="8" spans="1:211" ht="17.25" customHeight="1">
      <c r="A8" s="54"/>
      <c r="B8" s="54"/>
      <c r="C8" s="54"/>
      <c r="D8" s="54"/>
      <c r="E8" s="54" t="s">
        <v>73</v>
      </c>
      <c r="F8" s="55">
        <v>39620.17</v>
      </c>
      <c r="G8" s="55">
        <v>22365.56</v>
      </c>
      <c r="H8" s="68">
        <v>17254.61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</row>
    <row r="9" spans="1:211" ht="17.25" customHeight="1">
      <c r="A9" s="54"/>
      <c r="B9" s="54"/>
      <c r="C9" s="54"/>
      <c r="D9" s="54"/>
      <c r="E9" s="54" t="s">
        <v>74</v>
      </c>
      <c r="F9" s="55">
        <v>39620.17</v>
      </c>
      <c r="G9" s="55">
        <v>22365.56</v>
      </c>
      <c r="H9" s="68">
        <v>17254.61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</row>
    <row r="10" spans="1:211" ht="17.25" customHeight="1">
      <c r="A10" s="54" t="s">
        <v>75</v>
      </c>
      <c r="B10" s="54" t="s">
        <v>76</v>
      </c>
      <c r="C10" s="54" t="s">
        <v>77</v>
      </c>
      <c r="D10" s="54" t="s">
        <v>78</v>
      </c>
      <c r="E10" s="54" t="s">
        <v>79</v>
      </c>
      <c r="F10" s="55">
        <v>13872.07</v>
      </c>
      <c r="G10" s="55">
        <v>13872.07</v>
      </c>
      <c r="H10" s="143" t="s">
        <v>386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</row>
    <row r="11" spans="1:211" ht="17.25" customHeight="1">
      <c r="A11" s="54" t="s">
        <v>75</v>
      </c>
      <c r="B11" s="54" t="s">
        <v>76</v>
      </c>
      <c r="C11" s="54" t="s">
        <v>76</v>
      </c>
      <c r="D11" s="54" t="s">
        <v>78</v>
      </c>
      <c r="E11" s="54" t="s">
        <v>80</v>
      </c>
      <c r="F11" s="55">
        <v>528.93</v>
      </c>
      <c r="G11" s="142" t="s">
        <v>385</v>
      </c>
      <c r="H11" s="68">
        <v>528.93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</row>
    <row r="12" spans="1:211" ht="17.25" customHeight="1">
      <c r="A12" s="54" t="s">
        <v>75</v>
      </c>
      <c r="B12" s="54" t="s">
        <v>76</v>
      </c>
      <c r="C12" s="54" t="s">
        <v>81</v>
      </c>
      <c r="D12" s="54" t="s">
        <v>78</v>
      </c>
      <c r="E12" s="54" t="s">
        <v>82</v>
      </c>
      <c r="F12" s="55">
        <v>17842.68</v>
      </c>
      <c r="G12" s="55">
        <v>1300</v>
      </c>
      <c r="H12" s="68">
        <v>16542.68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</row>
    <row r="13" spans="1:211" ht="17.25" customHeight="1">
      <c r="A13" s="54" t="s">
        <v>75</v>
      </c>
      <c r="B13" s="54" t="s">
        <v>76</v>
      </c>
      <c r="C13" s="54" t="s">
        <v>83</v>
      </c>
      <c r="D13" s="54" t="s">
        <v>78</v>
      </c>
      <c r="E13" s="54" t="s">
        <v>84</v>
      </c>
      <c r="F13" s="55">
        <v>250</v>
      </c>
      <c r="G13" s="55">
        <v>200</v>
      </c>
      <c r="H13" s="68">
        <v>50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</row>
    <row r="14" spans="1:211" ht="17.25" customHeight="1">
      <c r="A14" s="54" t="s">
        <v>75</v>
      </c>
      <c r="B14" s="54" t="s">
        <v>76</v>
      </c>
      <c r="C14" s="54" t="s">
        <v>85</v>
      </c>
      <c r="D14" s="54" t="s">
        <v>78</v>
      </c>
      <c r="E14" s="54" t="s">
        <v>86</v>
      </c>
      <c r="F14" s="55">
        <v>1450</v>
      </c>
      <c r="G14" s="55">
        <v>1450</v>
      </c>
      <c r="H14" s="143" t="s">
        <v>386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</row>
    <row r="15" spans="1:211" ht="17.25" customHeight="1">
      <c r="A15" s="54" t="s">
        <v>75</v>
      </c>
      <c r="B15" s="54" t="s">
        <v>76</v>
      </c>
      <c r="C15" s="54" t="s">
        <v>87</v>
      </c>
      <c r="D15" s="54" t="s">
        <v>78</v>
      </c>
      <c r="E15" s="54" t="s">
        <v>88</v>
      </c>
      <c r="F15" s="55">
        <v>350</v>
      </c>
      <c r="G15" s="55">
        <v>350</v>
      </c>
      <c r="H15" s="143" t="s">
        <v>386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</row>
    <row r="16" spans="1:8" ht="17.25" customHeight="1">
      <c r="A16" s="54" t="s">
        <v>75</v>
      </c>
      <c r="B16" s="54" t="s">
        <v>76</v>
      </c>
      <c r="C16" s="54" t="s">
        <v>89</v>
      </c>
      <c r="D16" s="54" t="s">
        <v>78</v>
      </c>
      <c r="E16" s="54" t="s">
        <v>90</v>
      </c>
      <c r="F16" s="55">
        <v>133</v>
      </c>
      <c r="G16" s="55">
        <v>50</v>
      </c>
      <c r="H16" s="68">
        <v>83</v>
      </c>
    </row>
    <row r="17" spans="1:8" ht="17.25" customHeight="1">
      <c r="A17" s="54" t="s">
        <v>75</v>
      </c>
      <c r="B17" s="54" t="s">
        <v>76</v>
      </c>
      <c r="C17" s="54" t="s">
        <v>91</v>
      </c>
      <c r="D17" s="54" t="s">
        <v>78</v>
      </c>
      <c r="E17" s="54" t="s">
        <v>92</v>
      </c>
      <c r="F17" s="55">
        <v>78.8</v>
      </c>
      <c r="G17" s="55">
        <v>78.8</v>
      </c>
      <c r="H17" s="143" t="s">
        <v>386</v>
      </c>
    </row>
    <row r="18" spans="1:8" ht="17.25" customHeight="1">
      <c r="A18" s="54" t="s">
        <v>75</v>
      </c>
      <c r="B18" s="54" t="s">
        <v>76</v>
      </c>
      <c r="C18" s="54" t="s">
        <v>93</v>
      </c>
      <c r="D18" s="54" t="s">
        <v>78</v>
      </c>
      <c r="E18" s="54" t="s">
        <v>94</v>
      </c>
      <c r="F18" s="55">
        <v>100</v>
      </c>
      <c r="G18" s="55">
        <v>50</v>
      </c>
      <c r="H18" s="68">
        <v>50</v>
      </c>
    </row>
    <row r="19" spans="1:8" ht="17.25" customHeight="1">
      <c r="A19" s="54" t="s">
        <v>75</v>
      </c>
      <c r="B19" s="54" t="s">
        <v>76</v>
      </c>
      <c r="C19" s="54" t="s">
        <v>95</v>
      </c>
      <c r="D19" s="54" t="s">
        <v>78</v>
      </c>
      <c r="E19" s="54" t="s">
        <v>96</v>
      </c>
      <c r="F19" s="55">
        <v>50</v>
      </c>
      <c r="G19" s="55">
        <v>50</v>
      </c>
      <c r="H19" s="143" t="s">
        <v>386</v>
      </c>
    </row>
    <row r="20" spans="1:8" ht="17.25" customHeight="1">
      <c r="A20" s="54" t="s">
        <v>75</v>
      </c>
      <c r="B20" s="54" t="s">
        <v>76</v>
      </c>
      <c r="C20" s="54" t="s">
        <v>97</v>
      </c>
      <c r="D20" s="54" t="s">
        <v>78</v>
      </c>
      <c r="E20" s="54" t="s">
        <v>98</v>
      </c>
      <c r="F20" s="55">
        <v>60</v>
      </c>
      <c r="G20" s="55">
        <v>60</v>
      </c>
      <c r="H20" s="143" t="s">
        <v>386</v>
      </c>
    </row>
    <row r="21" spans="1:8" ht="17.25" customHeight="1">
      <c r="A21" s="54" t="s">
        <v>75</v>
      </c>
      <c r="B21" s="54" t="s">
        <v>76</v>
      </c>
      <c r="C21" s="54" t="s">
        <v>99</v>
      </c>
      <c r="D21" s="54" t="s">
        <v>78</v>
      </c>
      <c r="E21" s="54" t="s">
        <v>100</v>
      </c>
      <c r="F21" s="55">
        <v>50</v>
      </c>
      <c r="G21" s="55">
        <v>50</v>
      </c>
      <c r="H21" s="143" t="s">
        <v>386</v>
      </c>
    </row>
    <row r="22" spans="1:8" ht="17.25" customHeight="1">
      <c r="A22" s="54" t="s">
        <v>75</v>
      </c>
      <c r="B22" s="54" t="s">
        <v>76</v>
      </c>
      <c r="C22" s="54" t="s">
        <v>101</v>
      </c>
      <c r="D22" s="54" t="s">
        <v>78</v>
      </c>
      <c r="E22" s="54" t="s">
        <v>102</v>
      </c>
      <c r="F22" s="55">
        <v>170</v>
      </c>
      <c r="G22" s="55">
        <v>170</v>
      </c>
      <c r="H22" s="143" t="s">
        <v>386</v>
      </c>
    </row>
    <row r="23" spans="1:8" ht="29.25" customHeight="1">
      <c r="A23" s="54" t="s">
        <v>103</v>
      </c>
      <c r="B23" s="54" t="s">
        <v>83</v>
      </c>
      <c r="C23" s="54" t="s">
        <v>83</v>
      </c>
      <c r="D23" s="54" t="s">
        <v>78</v>
      </c>
      <c r="E23" s="54" t="s">
        <v>104</v>
      </c>
      <c r="F23" s="55">
        <v>1871.57</v>
      </c>
      <c r="G23" s="55">
        <v>1871.57</v>
      </c>
      <c r="H23" s="143" t="s">
        <v>386</v>
      </c>
    </row>
    <row r="24" spans="1:8" ht="29.25" customHeight="1">
      <c r="A24" s="54" t="s">
        <v>103</v>
      </c>
      <c r="B24" s="54" t="s">
        <v>83</v>
      </c>
      <c r="C24" s="54" t="s">
        <v>85</v>
      </c>
      <c r="D24" s="54" t="s">
        <v>78</v>
      </c>
      <c r="E24" s="54" t="s">
        <v>105</v>
      </c>
      <c r="F24" s="55">
        <v>748.63</v>
      </c>
      <c r="G24" s="55">
        <v>748.63</v>
      </c>
      <c r="H24" s="143" t="s">
        <v>386</v>
      </c>
    </row>
    <row r="25" spans="1:8" ht="20.25" customHeight="1">
      <c r="A25" s="54" t="s">
        <v>106</v>
      </c>
      <c r="B25" s="54" t="s">
        <v>76</v>
      </c>
      <c r="C25" s="54" t="s">
        <v>77</v>
      </c>
      <c r="D25" s="54" t="s">
        <v>78</v>
      </c>
      <c r="E25" s="54" t="s">
        <v>107</v>
      </c>
      <c r="F25" s="55">
        <v>2064.49</v>
      </c>
      <c r="G25" s="55">
        <v>2064.49</v>
      </c>
      <c r="H25" s="143" t="s">
        <v>386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mergeCells count="5">
    <mergeCell ref="F4:F6"/>
    <mergeCell ref="G4:G6"/>
    <mergeCell ref="H4:H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3"/>
  <sheetViews>
    <sheetView workbookViewId="0" topLeftCell="A7">
      <selection activeCell="D10" sqref="D10:D27"/>
    </sheetView>
  </sheetViews>
  <sheetFormatPr defaultColWidth="6.875" defaultRowHeight="14.25"/>
  <cols>
    <col min="1" max="1" width="28.50390625" style="0" customWidth="1"/>
    <col min="2" max="2" width="12.875" style="0" customWidth="1"/>
    <col min="3" max="3" width="26.625" style="0" customWidth="1"/>
    <col min="4" max="4" width="11.25390625" style="0" customWidth="1"/>
    <col min="5" max="5" width="11.625" style="0" customWidth="1"/>
    <col min="6" max="6" width="9.25390625" style="0" customWidth="1"/>
    <col min="7" max="7" width="9.00390625" style="0" customWidth="1"/>
    <col min="8" max="8" width="12.875" style="0" customWidth="1"/>
    <col min="9" max="251" width="6.50390625" style="0" customWidth="1"/>
  </cols>
  <sheetData>
    <row r="1" spans="1:251" ht="13.5" customHeight="1">
      <c r="A1" s="5"/>
      <c r="B1" s="5"/>
      <c r="C1" s="5"/>
      <c r="D1" s="5"/>
      <c r="E1" s="5"/>
      <c r="F1" s="5"/>
      <c r="G1" s="5"/>
      <c r="H1" s="6" t="s">
        <v>114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1" ht="21.75" customHeight="1">
      <c r="A2" s="8" t="s">
        <v>115</v>
      </c>
      <c r="B2" s="9"/>
      <c r="C2" s="9"/>
      <c r="D2" s="9"/>
      <c r="E2" s="9"/>
      <c r="F2" s="9"/>
      <c r="G2" s="9"/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12" customHeight="1">
      <c r="A3" s="10"/>
      <c r="B3" s="11"/>
      <c r="C3" s="12"/>
      <c r="D3" s="12"/>
      <c r="E3" s="12"/>
      <c r="F3" s="12"/>
      <c r="G3" s="12"/>
      <c r="H3" s="6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6.5" customHeight="1">
      <c r="A4" s="14" t="s">
        <v>6</v>
      </c>
      <c r="B4" s="15"/>
      <c r="C4" s="17" t="s">
        <v>116</v>
      </c>
      <c r="D4" s="17"/>
      <c r="E4" s="17"/>
      <c r="F4" s="17"/>
      <c r="G4" s="17"/>
      <c r="H4" s="1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52.5" customHeight="1">
      <c r="A5" s="69" t="s">
        <v>8</v>
      </c>
      <c r="B5" s="19" t="s">
        <v>9</v>
      </c>
      <c r="C5" s="69" t="s">
        <v>8</v>
      </c>
      <c r="D5" s="20" t="s">
        <v>57</v>
      </c>
      <c r="E5" s="115" t="s">
        <v>117</v>
      </c>
      <c r="F5" s="115" t="s">
        <v>118</v>
      </c>
      <c r="G5" s="115" t="s">
        <v>119</v>
      </c>
      <c r="H5" s="70" t="s">
        <v>120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6.5" customHeight="1">
      <c r="A6" s="116" t="s">
        <v>121</v>
      </c>
      <c r="B6" s="117">
        <f>SUM(B7:B9)</f>
        <v>39620.17</v>
      </c>
      <c r="C6" s="35" t="s">
        <v>122</v>
      </c>
      <c r="D6" s="42">
        <f>SUM(E6,F6,G6,H6)</f>
        <v>39620.17</v>
      </c>
      <c r="E6" s="42">
        <f>SUM(E7:E34)</f>
        <v>39620.17</v>
      </c>
      <c r="F6" s="41"/>
      <c r="G6" s="41"/>
      <c r="H6" s="4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ht="16.5" customHeight="1">
      <c r="A7" s="116" t="s">
        <v>123</v>
      </c>
      <c r="B7" s="68">
        <v>39620.17</v>
      </c>
      <c r="C7" s="74" t="s">
        <v>124</v>
      </c>
      <c r="D7" s="42"/>
      <c r="E7" s="25"/>
      <c r="F7" s="25"/>
      <c r="G7" s="74"/>
      <c r="H7" s="7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6.5" customHeight="1">
      <c r="A8" s="35" t="s">
        <v>125</v>
      </c>
      <c r="B8" s="68"/>
      <c r="C8" s="74" t="s">
        <v>126</v>
      </c>
      <c r="D8" s="42"/>
      <c r="E8" s="25"/>
      <c r="F8" s="25"/>
      <c r="G8" s="74"/>
      <c r="H8" s="7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ht="16.5" customHeight="1">
      <c r="A9" s="35" t="s">
        <v>127</v>
      </c>
      <c r="B9" s="71"/>
      <c r="C9" s="74" t="s">
        <v>128</v>
      </c>
      <c r="D9" s="42"/>
      <c r="E9" s="25"/>
      <c r="F9" s="25"/>
      <c r="G9" s="74"/>
      <c r="H9" s="7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6.5" customHeight="1">
      <c r="A10" s="35" t="s">
        <v>129</v>
      </c>
      <c r="B10" s="71"/>
      <c r="C10" s="74" t="s">
        <v>130</v>
      </c>
      <c r="D10" s="42">
        <f>SUM(E10,F10,G10,H10)</f>
        <v>34935.48</v>
      </c>
      <c r="E10" s="25">
        <v>34935.48</v>
      </c>
      <c r="F10" s="25"/>
      <c r="G10" s="74"/>
      <c r="H10" s="7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6.5" customHeight="1">
      <c r="A11" s="116" t="s">
        <v>131</v>
      </c>
      <c r="B11" s="71"/>
      <c r="C11" s="74" t="s">
        <v>132</v>
      </c>
      <c r="D11" s="42"/>
      <c r="E11" s="25"/>
      <c r="F11" s="25"/>
      <c r="G11" s="74"/>
      <c r="H11" s="7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6.5" customHeight="1">
      <c r="A12" s="35" t="s">
        <v>133</v>
      </c>
      <c r="B12" s="71"/>
      <c r="C12" s="74" t="s">
        <v>134</v>
      </c>
      <c r="D12" s="42"/>
      <c r="E12" s="25"/>
      <c r="F12" s="25"/>
      <c r="G12" s="74"/>
      <c r="H12" s="7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6.5" customHeight="1">
      <c r="A13" s="35" t="s">
        <v>135</v>
      </c>
      <c r="B13" s="71"/>
      <c r="C13" s="74" t="s">
        <v>136</v>
      </c>
      <c r="D13" s="42"/>
      <c r="E13" s="25"/>
      <c r="F13" s="25"/>
      <c r="G13" s="74"/>
      <c r="H13" s="7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6.5" customHeight="1">
      <c r="A14" s="35"/>
      <c r="B14" s="71"/>
      <c r="C14" s="74" t="s">
        <v>137</v>
      </c>
      <c r="D14" s="42">
        <f>SUM(E14,F14,G14,H14)</f>
        <v>2620.2</v>
      </c>
      <c r="E14" s="25">
        <v>2620.2</v>
      </c>
      <c r="F14" s="25"/>
      <c r="G14" s="74"/>
      <c r="H14" s="7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6.5" customHeight="1">
      <c r="A15" s="35"/>
      <c r="B15" s="71"/>
      <c r="C15" s="74" t="s">
        <v>138</v>
      </c>
      <c r="D15" s="42"/>
      <c r="E15" s="25"/>
      <c r="F15" s="25"/>
      <c r="G15" s="74"/>
      <c r="H15" s="7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6.5" customHeight="1">
      <c r="A16" s="35"/>
      <c r="B16" s="71"/>
      <c r="C16" s="74" t="s">
        <v>139</v>
      </c>
      <c r="D16" s="42"/>
      <c r="E16" s="25"/>
      <c r="F16" s="25"/>
      <c r="G16" s="74"/>
      <c r="H16" s="7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ht="16.5" customHeight="1">
      <c r="A17" s="35"/>
      <c r="B17" s="71"/>
      <c r="C17" s="74" t="s">
        <v>140</v>
      </c>
      <c r="D17" s="42"/>
      <c r="E17" s="25"/>
      <c r="F17" s="25"/>
      <c r="G17" s="74"/>
      <c r="H17" s="7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ht="16.5" customHeight="1">
      <c r="A18" s="35"/>
      <c r="B18" s="71"/>
      <c r="C18" s="74" t="s">
        <v>141</v>
      </c>
      <c r="D18" s="42"/>
      <c r="E18" s="25"/>
      <c r="F18" s="25"/>
      <c r="G18" s="74"/>
      <c r="H18" s="7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ht="16.5" customHeight="1">
      <c r="A19" s="35"/>
      <c r="B19" s="71"/>
      <c r="C19" s="74" t="s">
        <v>142</v>
      </c>
      <c r="D19" s="42"/>
      <c r="E19" s="25"/>
      <c r="F19" s="25"/>
      <c r="G19" s="74"/>
      <c r="H19" s="7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6.5" customHeight="1">
      <c r="A20" s="35"/>
      <c r="B20" s="71"/>
      <c r="C20" s="74" t="s">
        <v>143</v>
      </c>
      <c r="D20" s="42"/>
      <c r="E20" s="25"/>
      <c r="F20" s="25"/>
      <c r="G20" s="74"/>
      <c r="H20" s="7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ht="16.5" customHeight="1">
      <c r="A21" s="35"/>
      <c r="B21" s="71"/>
      <c r="C21" s="74" t="s">
        <v>144</v>
      </c>
      <c r="D21" s="42"/>
      <c r="E21" s="25"/>
      <c r="F21" s="25"/>
      <c r="G21" s="74"/>
      <c r="H21" s="7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6.5" customHeight="1">
      <c r="A22" s="35"/>
      <c r="B22" s="71"/>
      <c r="C22" s="118" t="s">
        <v>145</v>
      </c>
      <c r="D22" s="42"/>
      <c r="E22" s="25"/>
      <c r="F22" s="25"/>
      <c r="G22" s="74"/>
      <c r="H22" s="7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6.5" customHeight="1">
      <c r="A23" s="35"/>
      <c r="B23" s="71"/>
      <c r="C23" s="74" t="s">
        <v>146</v>
      </c>
      <c r="D23" s="42"/>
      <c r="E23" s="25"/>
      <c r="F23" s="25"/>
      <c r="G23" s="74"/>
      <c r="H23" s="7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6.5" customHeight="1">
      <c r="A24" s="35"/>
      <c r="B24" s="71"/>
      <c r="C24" s="74" t="s">
        <v>147</v>
      </c>
      <c r="D24" s="42"/>
      <c r="E24" s="25"/>
      <c r="F24" s="25"/>
      <c r="G24" s="74"/>
      <c r="H24" s="7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6.5" customHeight="1">
      <c r="A25" s="35"/>
      <c r="B25" s="71"/>
      <c r="C25" s="74" t="s">
        <v>148</v>
      </c>
      <c r="D25" s="42"/>
      <c r="E25" s="25"/>
      <c r="F25" s="25"/>
      <c r="G25" s="74"/>
      <c r="H25" s="7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6.5" customHeight="1">
      <c r="A26" s="35"/>
      <c r="B26" s="71"/>
      <c r="C26" s="41" t="s">
        <v>149</v>
      </c>
      <c r="D26" s="42">
        <f>SUM(E26,F26,G26,H26)</f>
        <v>2064.49</v>
      </c>
      <c r="E26" s="25">
        <v>2064.49</v>
      </c>
      <c r="F26" s="25"/>
      <c r="G26" s="74"/>
      <c r="H26" s="7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6.5" customHeight="1">
      <c r="A27" s="35"/>
      <c r="B27" s="71"/>
      <c r="C27" s="74" t="s">
        <v>150</v>
      </c>
      <c r="D27" s="42"/>
      <c r="E27" s="25"/>
      <c r="F27" s="25"/>
      <c r="G27" s="74"/>
      <c r="H27" s="7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6.5" customHeight="1">
      <c r="A28" s="35"/>
      <c r="B28" s="71"/>
      <c r="C28" s="74" t="s">
        <v>151</v>
      </c>
      <c r="D28" s="42"/>
      <c r="E28" s="25"/>
      <c r="F28" s="25"/>
      <c r="G28" s="74"/>
      <c r="H28" s="74"/>
      <c r="I28" s="7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6.5" customHeight="1">
      <c r="A29" s="35"/>
      <c r="B29" s="71"/>
      <c r="C29" s="74" t="s">
        <v>152</v>
      </c>
      <c r="D29" s="42"/>
      <c r="E29" s="25"/>
      <c r="F29" s="25"/>
      <c r="G29" s="74"/>
      <c r="H29" s="74"/>
      <c r="I29" s="7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6.5" customHeight="1">
      <c r="A30" s="35"/>
      <c r="B30" s="71"/>
      <c r="C30" s="74" t="s">
        <v>153</v>
      </c>
      <c r="D30" s="42"/>
      <c r="E30" s="25"/>
      <c r="F30" s="25"/>
      <c r="G30" s="74"/>
      <c r="H30" s="7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6.5" customHeight="1">
      <c r="A31" s="35"/>
      <c r="B31" s="71"/>
      <c r="C31" s="74" t="s">
        <v>154</v>
      </c>
      <c r="D31" s="42"/>
      <c r="E31" s="25"/>
      <c r="F31" s="25"/>
      <c r="G31" s="74"/>
      <c r="H31" s="7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6.5" customHeight="1">
      <c r="A32" s="35"/>
      <c r="B32" s="71"/>
      <c r="C32" s="74" t="s">
        <v>155</v>
      </c>
      <c r="D32" s="42"/>
      <c r="E32" s="25"/>
      <c r="F32" s="25"/>
      <c r="G32" s="74"/>
      <c r="H32" s="7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6.5" customHeight="1">
      <c r="A33" s="35"/>
      <c r="B33" s="71"/>
      <c r="C33" s="74" t="s">
        <v>156</v>
      </c>
      <c r="D33" s="42"/>
      <c r="E33" s="25"/>
      <c r="F33" s="25"/>
      <c r="G33" s="74"/>
      <c r="H33" s="74"/>
      <c r="I33" s="7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6.5" customHeight="1">
      <c r="A34" s="35"/>
      <c r="B34" s="71"/>
      <c r="C34" s="74" t="s">
        <v>157</v>
      </c>
      <c r="D34" s="42"/>
      <c r="E34" s="25"/>
      <c r="F34" s="25"/>
      <c r="G34" s="74"/>
      <c r="H34" s="7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6.5" customHeight="1">
      <c r="A35" s="35"/>
      <c r="B35" s="71"/>
      <c r="C35" s="74"/>
      <c r="D35" s="42"/>
      <c r="E35" s="27"/>
      <c r="F35" s="27"/>
      <c r="G35" s="74"/>
      <c r="H35" s="7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6.5" customHeight="1">
      <c r="A36" s="35"/>
      <c r="B36" s="71"/>
      <c r="C36" s="74" t="s">
        <v>158</v>
      </c>
      <c r="D36" s="42"/>
      <c r="E36" s="27"/>
      <c r="F36" s="27"/>
      <c r="G36" s="74"/>
      <c r="H36" s="74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6.5" customHeight="1">
      <c r="A37" s="35"/>
      <c r="B37" s="71"/>
      <c r="C37" s="74"/>
      <c r="D37" s="42"/>
      <c r="E37" s="27"/>
      <c r="F37" s="27"/>
      <c r="G37" s="74"/>
      <c r="H37" s="7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6.5" customHeight="1">
      <c r="A38" s="36" t="s">
        <v>52</v>
      </c>
      <c r="B38" s="117">
        <f>SUM(B6,B10)</f>
        <v>39620.17</v>
      </c>
      <c r="C38" s="36" t="s">
        <v>53</v>
      </c>
      <c r="D38" s="42">
        <f>SUM(E38,F38,G38,H38)</f>
        <v>39620.17</v>
      </c>
      <c r="E38" s="42">
        <f>SUM(E6,E36)</f>
        <v>39620.17</v>
      </c>
      <c r="F38" s="42"/>
      <c r="G38" s="41"/>
      <c r="H38" s="4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5:10" ht="9.75" customHeight="1">
      <c r="E39" s="2"/>
      <c r="F39" s="2"/>
      <c r="H39" s="2"/>
      <c r="J39" s="2"/>
    </row>
    <row r="40" spans="5:8" ht="9.75" customHeight="1">
      <c r="E40" s="2"/>
      <c r="F40" s="2"/>
      <c r="H40" s="2"/>
    </row>
    <row r="41" spans="5:6" ht="9.75" customHeight="1">
      <c r="E41" s="2"/>
      <c r="F41" s="2"/>
    </row>
    <row r="42" ht="9.75" customHeight="1">
      <c r="E42" s="2"/>
    </row>
    <row r="43" ht="9.75" customHeight="1">
      <c r="E4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34"/>
  <sheetViews>
    <sheetView workbookViewId="0" topLeftCell="A5">
      <selection activeCell="L21" sqref="L21"/>
    </sheetView>
  </sheetViews>
  <sheetFormatPr defaultColWidth="6.875" defaultRowHeight="14.25"/>
  <cols>
    <col min="1" max="3" width="3.50390625" style="135" customWidth="1"/>
    <col min="4" max="4" width="6.875" style="135" customWidth="1"/>
    <col min="5" max="5" width="28.75390625" style="135" customWidth="1"/>
    <col min="6" max="6" width="7.50390625" style="135" customWidth="1"/>
    <col min="7" max="7" width="7.625" style="135" customWidth="1"/>
    <col min="8" max="16" width="6.875" style="135" customWidth="1"/>
    <col min="17" max="17" width="7.75390625" style="135" customWidth="1"/>
    <col min="18" max="16384" width="6.875" style="135" customWidth="1"/>
  </cols>
  <sheetData>
    <row r="1" spans="1:104" ht="18" customHeight="1">
      <c r="A1" s="134"/>
      <c r="CC1" s="134"/>
      <c r="CZ1" s="136" t="s">
        <v>159</v>
      </c>
    </row>
    <row r="2" spans="1:104" ht="24.75" customHeight="1">
      <c r="A2" s="137" t="s">
        <v>160</v>
      </c>
      <c r="B2" s="138"/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40"/>
      <c r="CW2" s="140"/>
      <c r="CX2" s="140"/>
      <c r="CY2" s="140"/>
      <c r="CZ2" s="140"/>
    </row>
    <row r="3" spans="2:104" ht="18" customHeight="1">
      <c r="B3" s="141"/>
      <c r="C3" s="141"/>
      <c r="D3" s="141"/>
      <c r="E3" s="134"/>
      <c r="CC3" s="134"/>
      <c r="CZ3" s="141" t="s">
        <v>5</v>
      </c>
    </row>
    <row r="4" spans="1:104" ht="21.75" customHeight="1">
      <c r="A4" s="119" t="s">
        <v>110</v>
      </c>
      <c r="B4" s="119"/>
      <c r="C4" s="119"/>
      <c r="D4" s="119"/>
      <c r="E4" s="120"/>
      <c r="F4" s="155" t="s">
        <v>161</v>
      </c>
      <c r="G4" s="119" t="s">
        <v>162</v>
      </c>
      <c r="H4" s="119"/>
      <c r="I4" s="119"/>
      <c r="J4" s="119"/>
      <c r="K4" s="119"/>
      <c r="L4" s="119"/>
      <c r="M4" s="119"/>
      <c r="N4" s="119"/>
      <c r="O4" s="119"/>
      <c r="P4" s="119"/>
      <c r="Q4" s="119" t="s">
        <v>163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 t="s">
        <v>164</v>
      </c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21" t="s">
        <v>165</v>
      </c>
      <c r="BI4" s="119"/>
      <c r="BJ4" s="119"/>
      <c r="BK4" s="119"/>
      <c r="BL4" s="119"/>
      <c r="BM4" s="121" t="s">
        <v>166</v>
      </c>
      <c r="BN4" s="121"/>
      <c r="BO4" s="121"/>
      <c r="BP4" s="121" t="s">
        <v>167</v>
      </c>
      <c r="BQ4" s="121"/>
      <c r="BR4" s="121"/>
      <c r="BS4" s="121" t="s">
        <v>168</v>
      </c>
      <c r="BT4" s="121"/>
      <c r="BU4" s="121"/>
      <c r="BV4" s="121" t="s">
        <v>169</v>
      </c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 t="s">
        <v>170</v>
      </c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3"/>
      <c r="CV4" s="121" t="s">
        <v>171</v>
      </c>
      <c r="CW4" s="124"/>
      <c r="CX4" s="124"/>
      <c r="CY4" s="124"/>
      <c r="CZ4" s="124"/>
    </row>
    <row r="5" spans="1:104" ht="26.25" customHeight="1">
      <c r="A5" s="121" t="s">
        <v>62</v>
      </c>
      <c r="B5" s="121"/>
      <c r="C5" s="125"/>
      <c r="D5" s="156" t="s">
        <v>172</v>
      </c>
      <c r="E5" s="158" t="s">
        <v>173</v>
      </c>
      <c r="F5" s="155"/>
      <c r="G5" s="160" t="s">
        <v>57</v>
      </c>
      <c r="H5" s="160" t="s">
        <v>174</v>
      </c>
      <c r="I5" s="160" t="s">
        <v>175</v>
      </c>
      <c r="J5" s="160" t="s">
        <v>176</v>
      </c>
      <c r="K5" s="160" t="s">
        <v>177</v>
      </c>
      <c r="L5" s="160" t="s">
        <v>178</v>
      </c>
      <c r="M5" s="160" t="s">
        <v>179</v>
      </c>
      <c r="N5" s="160" t="s">
        <v>180</v>
      </c>
      <c r="O5" s="160" t="s">
        <v>181</v>
      </c>
      <c r="P5" s="160" t="s">
        <v>182</v>
      </c>
      <c r="Q5" s="160" t="s">
        <v>57</v>
      </c>
      <c r="R5" s="160" t="s">
        <v>183</v>
      </c>
      <c r="S5" s="160" t="s">
        <v>184</v>
      </c>
      <c r="T5" s="160" t="s">
        <v>185</v>
      </c>
      <c r="U5" s="160" t="s">
        <v>186</v>
      </c>
      <c r="V5" s="160" t="s">
        <v>187</v>
      </c>
      <c r="W5" s="160" t="s">
        <v>188</v>
      </c>
      <c r="X5" s="160" t="s">
        <v>189</v>
      </c>
      <c r="Y5" s="160" t="s">
        <v>190</v>
      </c>
      <c r="Z5" s="160" t="s">
        <v>191</v>
      </c>
      <c r="AA5" s="160" t="s">
        <v>192</v>
      </c>
      <c r="AB5" s="160" t="s">
        <v>193</v>
      </c>
      <c r="AC5" s="160" t="s">
        <v>194</v>
      </c>
      <c r="AD5" s="160" t="s">
        <v>195</v>
      </c>
      <c r="AE5" s="160" t="s">
        <v>196</v>
      </c>
      <c r="AF5" s="160" t="s">
        <v>197</v>
      </c>
      <c r="AG5" s="160" t="s">
        <v>198</v>
      </c>
      <c r="AH5" s="160" t="s">
        <v>199</v>
      </c>
      <c r="AI5" s="160" t="s">
        <v>200</v>
      </c>
      <c r="AJ5" s="160" t="s">
        <v>201</v>
      </c>
      <c r="AK5" s="160" t="s">
        <v>202</v>
      </c>
      <c r="AL5" s="160" t="s">
        <v>203</v>
      </c>
      <c r="AM5" s="160" t="s">
        <v>204</v>
      </c>
      <c r="AN5" s="160" t="s">
        <v>205</v>
      </c>
      <c r="AO5" s="160" t="s">
        <v>206</v>
      </c>
      <c r="AP5" s="160" t="s">
        <v>207</v>
      </c>
      <c r="AQ5" s="160" t="s">
        <v>208</v>
      </c>
      <c r="AR5" s="160" t="s">
        <v>209</v>
      </c>
      <c r="AS5" s="160" t="s">
        <v>57</v>
      </c>
      <c r="AT5" s="160" t="s">
        <v>210</v>
      </c>
      <c r="AU5" s="160" t="s">
        <v>211</v>
      </c>
      <c r="AV5" s="160" t="s">
        <v>212</v>
      </c>
      <c r="AW5" s="160" t="s">
        <v>213</v>
      </c>
      <c r="AX5" s="160" t="s">
        <v>214</v>
      </c>
      <c r="AY5" s="160" t="s">
        <v>215</v>
      </c>
      <c r="AZ5" s="160" t="s">
        <v>216</v>
      </c>
      <c r="BA5" s="160" t="s">
        <v>217</v>
      </c>
      <c r="BB5" s="160" t="s">
        <v>218</v>
      </c>
      <c r="BC5" s="160" t="s">
        <v>219</v>
      </c>
      <c r="BD5" s="160" t="s">
        <v>220</v>
      </c>
      <c r="BE5" s="160" t="s">
        <v>221</v>
      </c>
      <c r="BF5" s="160" t="s">
        <v>222</v>
      </c>
      <c r="BG5" s="160" t="s">
        <v>223</v>
      </c>
      <c r="BH5" s="160" t="s">
        <v>57</v>
      </c>
      <c r="BI5" s="160" t="s">
        <v>224</v>
      </c>
      <c r="BJ5" s="160" t="s">
        <v>225</v>
      </c>
      <c r="BK5" s="160" t="s">
        <v>226</v>
      </c>
      <c r="BL5" s="160" t="s">
        <v>227</v>
      </c>
      <c r="BM5" s="160" t="s">
        <v>57</v>
      </c>
      <c r="BN5" s="160" t="s">
        <v>228</v>
      </c>
      <c r="BO5" s="160" t="s">
        <v>229</v>
      </c>
      <c r="BP5" s="160" t="s">
        <v>57</v>
      </c>
      <c r="BQ5" s="160" t="s">
        <v>230</v>
      </c>
      <c r="BR5" s="160" t="s">
        <v>231</v>
      </c>
      <c r="BS5" s="160" t="s">
        <v>57</v>
      </c>
      <c r="BT5" s="160" t="s">
        <v>232</v>
      </c>
      <c r="BU5" s="160" t="s">
        <v>233</v>
      </c>
      <c r="BV5" s="160" t="s">
        <v>57</v>
      </c>
      <c r="BW5" s="160" t="s">
        <v>234</v>
      </c>
      <c r="BX5" s="160" t="s">
        <v>235</v>
      </c>
      <c r="BY5" s="160" t="s">
        <v>236</v>
      </c>
      <c r="BZ5" s="160" t="s">
        <v>237</v>
      </c>
      <c r="CA5" s="160" t="s">
        <v>238</v>
      </c>
      <c r="CB5" s="160" t="s">
        <v>239</v>
      </c>
      <c r="CC5" s="160" t="s">
        <v>240</v>
      </c>
      <c r="CD5" s="160" t="s">
        <v>241</v>
      </c>
      <c r="CE5" s="160" t="s">
        <v>242</v>
      </c>
      <c r="CF5" s="160" t="s">
        <v>243</v>
      </c>
      <c r="CG5" s="162" t="s">
        <v>57</v>
      </c>
      <c r="CH5" s="155" t="s">
        <v>234</v>
      </c>
      <c r="CI5" s="155" t="s">
        <v>235</v>
      </c>
      <c r="CJ5" s="155" t="s">
        <v>236</v>
      </c>
      <c r="CK5" s="155" t="s">
        <v>237</v>
      </c>
      <c r="CL5" s="155" t="s">
        <v>238</v>
      </c>
      <c r="CM5" s="155" t="s">
        <v>239</v>
      </c>
      <c r="CN5" s="155" t="s">
        <v>240</v>
      </c>
      <c r="CO5" s="155" t="s">
        <v>244</v>
      </c>
      <c r="CP5" s="155" t="s">
        <v>245</v>
      </c>
      <c r="CQ5" s="155" t="s">
        <v>246</v>
      </c>
      <c r="CR5" s="155" t="s">
        <v>247</v>
      </c>
      <c r="CS5" s="155" t="s">
        <v>241</v>
      </c>
      <c r="CT5" s="155" t="s">
        <v>242</v>
      </c>
      <c r="CU5" s="155" t="s">
        <v>170</v>
      </c>
      <c r="CV5" s="160" t="s">
        <v>57</v>
      </c>
      <c r="CW5" s="160" t="s">
        <v>248</v>
      </c>
      <c r="CX5" s="160" t="s">
        <v>249</v>
      </c>
      <c r="CY5" s="160" t="s">
        <v>250</v>
      </c>
      <c r="CZ5" s="160" t="s">
        <v>171</v>
      </c>
    </row>
    <row r="6" spans="1:104" ht="45" customHeight="1">
      <c r="A6" s="126" t="s">
        <v>70</v>
      </c>
      <c r="B6" s="126" t="s">
        <v>71</v>
      </c>
      <c r="C6" s="127" t="s">
        <v>72</v>
      </c>
      <c r="D6" s="157"/>
      <c r="E6" s="159"/>
      <c r="F6" s="155"/>
      <c r="G6" s="161"/>
      <c r="H6" s="161" t="s">
        <v>174</v>
      </c>
      <c r="I6" s="161" t="s">
        <v>175</v>
      </c>
      <c r="J6" s="161" t="s">
        <v>176</v>
      </c>
      <c r="K6" s="161" t="s">
        <v>177</v>
      </c>
      <c r="L6" s="161" t="s">
        <v>178</v>
      </c>
      <c r="M6" s="161" t="s">
        <v>179</v>
      </c>
      <c r="N6" s="161" t="s">
        <v>180</v>
      </c>
      <c r="O6" s="161" t="s">
        <v>181</v>
      </c>
      <c r="P6" s="161" t="s">
        <v>182</v>
      </c>
      <c r="Q6" s="161" t="s">
        <v>57</v>
      </c>
      <c r="R6" s="161" t="s">
        <v>183</v>
      </c>
      <c r="S6" s="161" t="s">
        <v>184</v>
      </c>
      <c r="T6" s="161" t="s">
        <v>185</v>
      </c>
      <c r="U6" s="161" t="s">
        <v>186</v>
      </c>
      <c r="V6" s="161" t="s">
        <v>187</v>
      </c>
      <c r="W6" s="161" t="s">
        <v>188</v>
      </c>
      <c r="X6" s="161" t="s">
        <v>189</v>
      </c>
      <c r="Y6" s="161" t="s">
        <v>190</v>
      </c>
      <c r="Z6" s="161" t="s">
        <v>191</v>
      </c>
      <c r="AA6" s="161" t="s">
        <v>192</v>
      </c>
      <c r="AB6" s="161" t="s">
        <v>193</v>
      </c>
      <c r="AC6" s="161" t="s">
        <v>194</v>
      </c>
      <c r="AD6" s="161" t="s">
        <v>195</v>
      </c>
      <c r="AE6" s="161" t="s">
        <v>196</v>
      </c>
      <c r="AF6" s="161" t="s">
        <v>197</v>
      </c>
      <c r="AG6" s="161" t="s">
        <v>198</v>
      </c>
      <c r="AH6" s="161" t="s">
        <v>199</v>
      </c>
      <c r="AI6" s="161" t="s">
        <v>200</v>
      </c>
      <c r="AJ6" s="161" t="s">
        <v>201</v>
      </c>
      <c r="AK6" s="161" t="s">
        <v>202</v>
      </c>
      <c r="AL6" s="161" t="s">
        <v>203</v>
      </c>
      <c r="AM6" s="161" t="s">
        <v>204</v>
      </c>
      <c r="AN6" s="161" t="s">
        <v>205</v>
      </c>
      <c r="AO6" s="161" t="s">
        <v>206</v>
      </c>
      <c r="AP6" s="161" t="s">
        <v>207</v>
      </c>
      <c r="AQ6" s="161" t="s">
        <v>208</v>
      </c>
      <c r="AR6" s="161" t="s">
        <v>209</v>
      </c>
      <c r="AS6" s="161" t="s">
        <v>57</v>
      </c>
      <c r="AT6" s="161" t="s">
        <v>210</v>
      </c>
      <c r="AU6" s="161" t="s">
        <v>211</v>
      </c>
      <c r="AV6" s="161" t="s">
        <v>212</v>
      </c>
      <c r="AW6" s="161" t="s">
        <v>213</v>
      </c>
      <c r="AX6" s="161" t="s">
        <v>214</v>
      </c>
      <c r="AY6" s="161" t="s">
        <v>215</v>
      </c>
      <c r="AZ6" s="161" t="s">
        <v>216</v>
      </c>
      <c r="BA6" s="161" t="s">
        <v>217</v>
      </c>
      <c r="BB6" s="161" t="s">
        <v>218</v>
      </c>
      <c r="BC6" s="161" t="s">
        <v>219</v>
      </c>
      <c r="BD6" s="161" t="s">
        <v>220</v>
      </c>
      <c r="BE6" s="161" t="s">
        <v>221</v>
      </c>
      <c r="BF6" s="161" t="s">
        <v>222</v>
      </c>
      <c r="BG6" s="161" t="s">
        <v>223</v>
      </c>
      <c r="BH6" s="161" t="s">
        <v>57</v>
      </c>
      <c r="BI6" s="161" t="s">
        <v>224</v>
      </c>
      <c r="BJ6" s="161" t="s">
        <v>225</v>
      </c>
      <c r="BK6" s="161" t="s">
        <v>226</v>
      </c>
      <c r="BL6" s="161" t="s">
        <v>227</v>
      </c>
      <c r="BM6" s="161" t="s">
        <v>57</v>
      </c>
      <c r="BN6" s="161" t="s">
        <v>228</v>
      </c>
      <c r="BO6" s="161" t="s">
        <v>229</v>
      </c>
      <c r="BP6" s="161" t="s">
        <v>57</v>
      </c>
      <c r="BQ6" s="161" t="s">
        <v>230</v>
      </c>
      <c r="BR6" s="161" t="s">
        <v>231</v>
      </c>
      <c r="BS6" s="161" t="s">
        <v>57</v>
      </c>
      <c r="BT6" s="161" t="s">
        <v>232</v>
      </c>
      <c r="BU6" s="161" t="s">
        <v>233</v>
      </c>
      <c r="BV6" s="161" t="s">
        <v>57</v>
      </c>
      <c r="BW6" s="161" t="s">
        <v>234</v>
      </c>
      <c r="BX6" s="161" t="s">
        <v>235</v>
      </c>
      <c r="BY6" s="161" t="s">
        <v>236</v>
      </c>
      <c r="BZ6" s="161" t="s">
        <v>237</v>
      </c>
      <c r="CA6" s="161" t="s">
        <v>238</v>
      </c>
      <c r="CB6" s="161" t="s">
        <v>239</v>
      </c>
      <c r="CC6" s="161" t="s">
        <v>240</v>
      </c>
      <c r="CD6" s="161" t="s">
        <v>241</v>
      </c>
      <c r="CE6" s="161" t="s">
        <v>242</v>
      </c>
      <c r="CF6" s="161" t="s">
        <v>243</v>
      </c>
      <c r="CG6" s="163" t="s">
        <v>57</v>
      </c>
      <c r="CH6" s="155"/>
      <c r="CI6" s="155" t="s">
        <v>235</v>
      </c>
      <c r="CJ6" s="155" t="s">
        <v>236</v>
      </c>
      <c r="CK6" s="155" t="s">
        <v>237</v>
      </c>
      <c r="CL6" s="155" t="s">
        <v>238</v>
      </c>
      <c r="CM6" s="155" t="s">
        <v>239</v>
      </c>
      <c r="CN6" s="155" t="s">
        <v>240</v>
      </c>
      <c r="CO6" s="155" t="s">
        <v>244</v>
      </c>
      <c r="CP6" s="155" t="s">
        <v>245</v>
      </c>
      <c r="CQ6" s="155" t="s">
        <v>246</v>
      </c>
      <c r="CR6" s="155" t="s">
        <v>247</v>
      </c>
      <c r="CS6" s="155" t="s">
        <v>241</v>
      </c>
      <c r="CT6" s="155" t="s">
        <v>242</v>
      </c>
      <c r="CU6" s="155" t="s">
        <v>170</v>
      </c>
      <c r="CV6" s="161" t="s">
        <v>57</v>
      </c>
      <c r="CW6" s="161" t="s">
        <v>249</v>
      </c>
      <c r="CX6" s="161" t="s">
        <v>250</v>
      </c>
      <c r="CY6" s="161" t="s">
        <v>251</v>
      </c>
      <c r="CZ6" s="161" t="s">
        <v>252</v>
      </c>
    </row>
    <row r="7" spans="1:107" ht="21" customHeight="1">
      <c r="A7" s="128"/>
      <c r="B7" s="128"/>
      <c r="C7" s="128"/>
      <c r="D7" s="128"/>
      <c r="E7" s="129" t="s">
        <v>57</v>
      </c>
      <c r="F7" s="130">
        <v>39620.17</v>
      </c>
      <c r="G7" s="131">
        <v>22282.19</v>
      </c>
      <c r="H7" s="131">
        <v>3932.43</v>
      </c>
      <c r="I7" s="131">
        <v>7570.74</v>
      </c>
      <c r="J7" s="131">
        <v>327.71</v>
      </c>
      <c r="K7" s="131">
        <v>335.96</v>
      </c>
      <c r="L7" s="131"/>
      <c r="M7" s="131"/>
      <c r="N7" s="131">
        <v>1871.57</v>
      </c>
      <c r="O7" s="131">
        <v>748.63</v>
      </c>
      <c r="P7" s="131">
        <v>7495.15</v>
      </c>
      <c r="Q7" s="131">
        <v>13834.45</v>
      </c>
      <c r="R7" s="131">
        <v>672</v>
      </c>
      <c r="S7" s="131">
        <v>25</v>
      </c>
      <c r="T7" s="131"/>
      <c r="U7" s="131"/>
      <c r="V7" s="131">
        <v>42</v>
      </c>
      <c r="W7" s="131">
        <v>260</v>
      </c>
      <c r="X7" s="131">
        <v>350</v>
      </c>
      <c r="Y7" s="131"/>
      <c r="Z7" s="131">
        <v>50</v>
      </c>
      <c r="AA7" s="131">
        <v>260</v>
      </c>
      <c r="AB7" s="131"/>
      <c r="AC7" s="131">
        <v>5596.32</v>
      </c>
      <c r="AD7" s="131">
        <v>62.37</v>
      </c>
      <c r="AE7" s="131"/>
      <c r="AF7" s="131"/>
      <c r="AG7" s="131">
        <v>10</v>
      </c>
      <c r="AH7" s="131">
        <v>48.01</v>
      </c>
      <c r="AI7" s="131">
        <v>339.51</v>
      </c>
      <c r="AJ7" s="131"/>
      <c r="AK7" s="131">
        <v>866.16</v>
      </c>
      <c r="AL7" s="131"/>
      <c r="AM7" s="131"/>
      <c r="AN7" s="131">
        <v>117.97</v>
      </c>
      <c r="AO7" s="131">
        <v>1254</v>
      </c>
      <c r="AP7" s="131">
        <v>924.58</v>
      </c>
      <c r="AQ7" s="131"/>
      <c r="AR7" s="131">
        <v>2956.53</v>
      </c>
      <c r="AS7" s="131">
        <v>2086.37</v>
      </c>
      <c r="AT7" s="131"/>
      <c r="AU7" s="131"/>
      <c r="AV7" s="131"/>
      <c r="AW7" s="131"/>
      <c r="AX7" s="131">
        <v>10</v>
      </c>
      <c r="AY7" s="131"/>
      <c r="AZ7" s="131"/>
      <c r="BA7" s="131"/>
      <c r="BB7" s="131">
        <v>1.88</v>
      </c>
      <c r="BC7" s="131"/>
      <c r="BD7" s="131">
        <v>2064.49</v>
      </c>
      <c r="BE7" s="131"/>
      <c r="BF7" s="131"/>
      <c r="BG7" s="131">
        <v>10</v>
      </c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>
        <v>1417.16</v>
      </c>
      <c r="CH7" s="132"/>
      <c r="CI7" s="132">
        <v>239.9</v>
      </c>
      <c r="CJ7" s="132">
        <v>541.9</v>
      </c>
      <c r="CK7" s="132"/>
      <c r="CL7" s="132"/>
      <c r="CM7" s="132">
        <v>635.36</v>
      </c>
      <c r="CN7" s="132"/>
      <c r="CO7" s="132"/>
      <c r="CP7" s="132"/>
      <c r="CQ7" s="132"/>
      <c r="CR7" s="132"/>
      <c r="CS7" s="132"/>
      <c r="CT7" s="132"/>
      <c r="CU7" s="132"/>
      <c r="CV7" s="131"/>
      <c r="CW7" s="131"/>
      <c r="CX7" s="131"/>
      <c r="CY7" s="131"/>
      <c r="CZ7" s="133"/>
      <c r="DA7" s="134"/>
      <c r="DB7" s="134"/>
      <c r="DC7" s="134"/>
    </row>
    <row r="8" spans="1:109" ht="21" customHeight="1">
      <c r="A8" s="128"/>
      <c r="B8" s="128"/>
      <c r="C8" s="128"/>
      <c r="D8" s="128"/>
      <c r="E8" s="129" t="s">
        <v>73</v>
      </c>
      <c r="F8" s="130">
        <v>39620.17</v>
      </c>
      <c r="G8" s="131">
        <v>22282.19</v>
      </c>
      <c r="H8" s="131">
        <v>3932.43</v>
      </c>
      <c r="I8" s="131">
        <v>7570.74</v>
      </c>
      <c r="J8" s="131">
        <v>327.71</v>
      </c>
      <c r="K8" s="131">
        <v>335.96</v>
      </c>
      <c r="L8" s="131"/>
      <c r="M8" s="131"/>
      <c r="N8" s="131">
        <v>1871.57</v>
      </c>
      <c r="O8" s="131">
        <v>748.63</v>
      </c>
      <c r="P8" s="131">
        <v>7495.15</v>
      </c>
      <c r="Q8" s="131">
        <v>13834.45</v>
      </c>
      <c r="R8" s="131">
        <v>672</v>
      </c>
      <c r="S8" s="131">
        <v>25</v>
      </c>
      <c r="T8" s="131"/>
      <c r="U8" s="131"/>
      <c r="V8" s="131">
        <v>42</v>
      </c>
      <c r="W8" s="131">
        <v>260</v>
      </c>
      <c r="X8" s="131">
        <v>350</v>
      </c>
      <c r="Y8" s="131"/>
      <c r="Z8" s="131">
        <v>50</v>
      </c>
      <c r="AA8" s="131">
        <v>260</v>
      </c>
      <c r="AB8" s="131"/>
      <c r="AC8" s="131">
        <v>5596.32</v>
      </c>
      <c r="AD8" s="131">
        <v>62.37</v>
      </c>
      <c r="AE8" s="131"/>
      <c r="AF8" s="131"/>
      <c r="AG8" s="131">
        <v>10</v>
      </c>
      <c r="AH8" s="131">
        <v>48.01</v>
      </c>
      <c r="AI8" s="131">
        <v>339.51</v>
      </c>
      <c r="AJ8" s="131"/>
      <c r="AK8" s="131">
        <v>866.16</v>
      </c>
      <c r="AL8" s="131"/>
      <c r="AM8" s="131"/>
      <c r="AN8" s="131">
        <v>117.97</v>
      </c>
      <c r="AO8" s="131">
        <v>1254</v>
      </c>
      <c r="AP8" s="131">
        <v>924.58</v>
      </c>
      <c r="AQ8" s="131"/>
      <c r="AR8" s="131">
        <v>2956.53</v>
      </c>
      <c r="AS8" s="131">
        <v>2086.37</v>
      </c>
      <c r="AT8" s="131"/>
      <c r="AU8" s="131"/>
      <c r="AV8" s="131"/>
      <c r="AW8" s="131"/>
      <c r="AX8" s="131">
        <v>10</v>
      </c>
      <c r="AY8" s="131"/>
      <c r="AZ8" s="131"/>
      <c r="BA8" s="131"/>
      <c r="BB8" s="131">
        <v>1.88</v>
      </c>
      <c r="BC8" s="131"/>
      <c r="BD8" s="131">
        <v>2064.49</v>
      </c>
      <c r="BE8" s="131"/>
      <c r="BF8" s="131"/>
      <c r="BG8" s="131">
        <v>10</v>
      </c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>
        <v>1417.16</v>
      </c>
      <c r="CH8" s="132"/>
      <c r="CI8" s="132">
        <v>239.9</v>
      </c>
      <c r="CJ8" s="132">
        <v>541.9</v>
      </c>
      <c r="CK8" s="132"/>
      <c r="CL8" s="132"/>
      <c r="CM8" s="132">
        <v>635.36</v>
      </c>
      <c r="CN8" s="132"/>
      <c r="CO8" s="132"/>
      <c r="CP8" s="132"/>
      <c r="CQ8" s="132"/>
      <c r="CR8" s="132"/>
      <c r="CS8" s="132"/>
      <c r="CT8" s="132"/>
      <c r="CU8" s="132"/>
      <c r="CV8" s="131"/>
      <c r="CW8" s="131"/>
      <c r="CX8" s="131"/>
      <c r="CY8" s="131"/>
      <c r="CZ8" s="133"/>
      <c r="DB8" s="134"/>
      <c r="DC8" s="134"/>
      <c r="DD8" s="134"/>
      <c r="DE8" s="134"/>
    </row>
    <row r="9" spans="1:109" ht="21" customHeight="1">
      <c r="A9" s="128"/>
      <c r="B9" s="128"/>
      <c r="C9" s="128"/>
      <c r="D9" s="128"/>
      <c r="E9" s="129" t="s">
        <v>74</v>
      </c>
      <c r="F9" s="130">
        <v>39620.17</v>
      </c>
      <c r="G9" s="131">
        <v>22282.19</v>
      </c>
      <c r="H9" s="131">
        <v>3932.43</v>
      </c>
      <c r="I9" s="131">
        <v>7570.74</v>
      </c>
      <c r="J9" s="131">
        <v>327.71</v>
      </c>
      <c r="K9" s="131">
        <v>335.96</v>
      </c>
      <c r="L9" s="131"/>
      <c r="M9" s="131"/>
      <c r="N9" s="131">
        <v>1871.57</v>
      </c>
      <c r="O9" s="131">
        <v>748.63</v>
      </c>
      <c r="P9" s="131">
        <v>7495.15</v>
      </c>
      <c r="Q9" s="131">
        <v>13834.45</v>
      </c>
      <c r="R9" s="131">
        <v>672</v>
      </c>
      <c r="S9" s="131">
        <v>25</v>
      </c>
      <c r="T9" s="131"/>
      <c r="U9" s="131"/>
      <c r="V9" s="131">
        <v>42</v>
      </c>
      <c r="W9" s="131">
        <v>260</v>
      </c>
      <c r="X9" s="131">
        <v>350</v>
      </c>
      <c r="Y9" s="131"/>
      <c r="Z9" s="131">
        <v>50</v>
      </c>
      <c r="AA9" s="131">
        <v>260</v>
      </c>
      <c r="AB9" s="131"/>
      <c r="AC9" s="131">
        <v>5596.32</v>
      </c>
      <c r="AD9" s="131">
        <v>62.37</v>
      </c>
      <c r="AE9" s="131"/>
      <c r="AF9" s="131"/>
      <c r="AG9" s="131">
        <v>10</v>
      </c>
      <c r="AH9" s="131">
        <v>48.01</v>
      </c>
      <c r="AI9" s="131">
        <v>339.51</v>
      </c>
      <c r="AJ9" s="131"/>
      <c r="AK9" s="131">
        <v>866.16</v>
      </c>
      <c r="AL9" s="131"/>
      <c r="AM9" s="131"/>
      <c r="AN9" s="131">
        <v>117.97</v>
      </c>
      <c r="AO9" s="131">
        <v>1254</v>
      </c>
      <c r="AP9" s="131">
        <v>924.58</v>
      </c>
      <c r="AQ9" s="131"/>
      <c r="AR9" s="131">
        <v>2956.53</v>
      </c>
      <c r="AS9" s="131">
        <v>2086.37</v>
      </c>
      <c r="AT9" s="131"/>
      <c r="AU9" s="131"/>
      <c r="AV9" s="131"/>
      <c r="AW9" s="131"/>
      <c r="AX9" s="131">
        <v>10</v>
      </c>
      <c r="AY9" s="131"/>
      <c r="AZ9" s="131"/>
      <c r="BA9" s="131"/>
      <c r="BB9" s="131">
        <v>1.88</v>
      </c>
      <c r="BC9" s="131"/>
      <c r="BD9" s="131">
        <v>2064.49</v>
      </c>
      <c r="BE9" s="131"/>
      <c r="BF9" s="131"/>
      <c r="BG9" s="131">
        <v>10</v>
      </c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>
        <v>1417.16</v>
      </c>
      <c r="CH9" s="132"/>
      <c r="CI9" s="132">
        <v>239.9</v>
      </c>
      <c r="CJ9" s="132">
        <v>541.9</v>
      </c>
      <c r="CK9" s="132"/>
      <c r="CL9" s="132"/>
      <c r="CM9" s="132">
        <v>635.36</v>
      </c>
      <c r="CN9" s="132"/>
      <c r="CO9" s="132"/>
      <c r="CP9" s="132"/>
      <c r="CQ9" s="132"/>
      <c r="CR9" s="132"/>
      <c r="CS9" s="132"/>
      <c r="CT9" s="132"/>
      <c r="CU9" s="132"/>
      <c r="CV9" s="131"/>
      <c r="CW9" s="131"/>
      <c r="CX9" s="131"/>
      <c r="CY9" s="131"/>
      <c r="CZ9" s="133"/>
      <c r="DA9" s="134"/>
      <c r="DB9" s="134"/>
      <c r="DC9" s="134"/>
      <c r="DD9" s="134"/>
      <c r="DE9" s="134"/>
    </row>
    <row r="10" spans="1:108" ht="21" customHeight="1">
      <c r="A10" s="128" t="s">
        <v>75</v>
      </c>
      <c r="B10" s="128" t="s">
        <v>76</v>
      </c>
      <c r="C10" s="128" t="s">
        <v>77</v>
      </c>
      <c r="D10" s="128" t="s">
        <v>78</v>
      </c>
      <c r="E10" s="129" t="s">
        <v>79</v>
      </c>
      <c r="F10" s="130">
        <v>13872.07</v>
      </c>
      <c r="G10" s="131">
        <v>12728.99</v>
      </c>
      <c r="H10" s="131">
        <v>3932.43</v>
      </c>
      <c r="I10" s="131">
        <v>7570.74</v>
      </c>
      <c r="J10" s="131">
        <v>327.71</v>
      </c>
      <c r="K10" s="131">
        <v>335.96</v>
      </c>
      <c r="L10" s="131"/>
      <c r="M10" s="131"/>
      <c r="N10" s="131"/>
      <c r="O10" s="131"/>
      <c r="P10" s="131">
        <v>562.15</v>
      </c>
      <c r="Q10" s="131">
        <v>1121.2</v>
      </c>
      <c r="R10" s="131" t="s">
        <v>384</v>
      </c>
      <c r="S10" s="131" t="s">
        <v>384</v>
      </c>
      <c r="T10" s="131"/>
      <c r="U10" s="131"/>
      <c r="V10" s="131"/>
      <c r="W10" s="131"/>
      <c r="X10" s="131"/>
      <c r="Y10" s="131"/>
      <c r="Z10" s="131"/>
      <c r="AA10" s="131" t="s">
        <v>385</v>
      </c>
      <c r="AB10" s="131"/>
      <c r="AC10" s="131"/>
      <c r="AD10" s="131" t="s">
        <v>384</v>
      </c>
      <c r="AE10" s="131"/>
      <c r="AF10" s="131"/>
      <c r="AG10" s="131"/>
      <c r="AH10" s="131"/>
      <c r="AI10" s="131"/>
      <c r="AJ10" s="131"/>
      <c r="AK10" s="131"/>
      <c r="AL10" s="131"/>
      <c r="AM10" s="131"/>
      <c r="AN10" s="131">
        <v>117.97</v>
      </c>
      <c r="AO10" s="131"/>
      <c r="AP10" s="131">
        <v>924.58</v>
      </c>
      <c r="AQ10" s="131"/>
      <c r="AR10" s="131">
        <v>78.65</v>
      </c>
      <c r="AS10" s="131">
        <v>21.88</v>
      </c>
      <c r="AT10" s="131"/>
      <c r="AU10" s="131"/>
      <c r="AV10" s="131"/>
      <c r="AW10" s="131"/>
      <c r="AX10" s="131">
        <v>10</v>
      </c>
      <c r="AY10" s="131"/>
      <c r="AZ10" s="131"/>
      <c r="BA10" s="131"/>
      <c r="BB10" s="131">
        <v>1.88</v>
      </c>
      <c r="BC10" s="131"/>
      <c r="BD10" s="131"/>
      <c r="BE10" s="131"/>
      <c r="BF10" s="131"/>
      <c r="BG10" s="131">
        <v>10</v>
      </c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1"/>
      <c r="CW10" s="131"/>
      <c r="CX10" s="131"/>
      <c r="CY10" s="131"/>
      <c r="CZ10" s="133"/>
      <c r="DD10" s="134"/>
    </row>
    <row r="11" spans="1:104" ht="21" customHeight="1">
      <c r="A11" s="128" t="s">
        <v>75</v>
      </c>
      <c r="B11" s="128" t="s">
        <v>76</v>
      </c>
      <c r="C11" s="128" t="s">
        <v>76</v>
      </c>
      <c r="D11" s="128" t="s">
        <v>78</v>
      </c>
      <c r="E11" s="129" t="s">
        <v>80</v>
      </c>
      <c r="F11" s="130">
        <v>528.93</v>
      </c>
      <c r="G11" s="131">
        <v>450</v>
      </c>
      <c r="H11" s="131"/>
      <c r="I11" s="131"/>
      <c r="J11" s="131"/>
      <c r="K11" s="131"/>
      <c r="L11" s="131"/>
      <c r="M11" s="131"/>
      <c r="N11" s="131"/>
      <c r="O11" s="131"/>
      <c r="P11" s="131">
        <v>450</v>
      </c>
      <c r="Q11" s="131">
        <v>78.93</v>
      </c>
      <c r="R11" s="131">
        <v>20</v>
      </c>
      <c r="S11" s="131" t="s">
        <v>384</v>
      </c>
      <c r="T11" s="131"/>
      <c r="U11" s="131"/>
      <c r="V11" s="131"/>
      <c r="W11" s="131" t="s">
        <v>384</v>
      </c>
      <c r="X11" s="131"/>
      <c r="Y11" s="131"/>
      <c r="Z11" s="131"/>
      <c r="AA11" s="131" t="s">
        <v>385</v>
      </c>
      <c r="AB11" s="131"/>
      <c r="AC11" s="131"/>
      <c r="AD11" s="131">
        <v>58.93</v>
      </c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 t="s">
        <v>384</v>
      </c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1"/>
      <c r="CW11" s="131"/>
      <c r="CX11" s="131"/>
      <c r="CY11" s="131"/>
      <c r="CZ11" s="133"/>
    </row>
    <row r="12" spans="1:104" ht="21" customHeight="1">
      <c r="A12" s="128" t="s">
        <v>75</v>
      </c>
      <c r="B12" s="128" t="s">
        <v>76</v>
      </c>
      <c r="C12" s="128" t="s">
        <v>81</v>
      </c>
      <c r="D12" s="128" t="s">
        <v>78</v>
      </c>
      <c r="E12" s="129" t="s">
        <v>82</v>
      </c>
      <c r="F12" s="130">
        <v>17842.68</v>
      </c>
      <c r="G12" s="131">
        <v>6400</v>
      </c>
      <c r="H12" s="131"/>
      <c r="I12" s="131"/>
      <c r="J12" s="131"/>
      <c r="K12" s="131"/>
      <c r="L12" s="131"/>
      <c r="M12" s="131"/>
      <c r="N12" s="131"/>
      <c r="O12" s="131"/>
      <c r="P12" s="131">
        <v>6400</v>
      </c>
      <c r="Q12" s="131">
        <v>10275.52</v>
      </c>
      <c r="R12" s="131">
        <v>597</v>
      </c>
      <c r="S12" s="131" t="s">
        <v>384</v>
      </c>
      <c r="T12" s="131"/>
      <c r="U12" s="131"/>
      <c r="V12" s="131">
        <v>2</v>
      </c>
      <c r="W12" s="131">
        <v>10</v>
      </c>
      <c r="X12" s="131">
        <v>150</v>
      </c>
      <c r="Y12" s="131"/>
      <c r="Z12" s="131"/>
      <c r="AA12" s="131">
        <v>100</v>
      </c>
      <c r="AB12" s="131"/>
      <c r="AC12" s="131">
        <v>5396.32</v>
      </c>
      <c r="AD12" s="131"/>
      <c r="AE12" s="131"/>
      <c r="AF12" s="131"/>
      <c r="AG12" s="131"/>
      <c r="AH12" s="131">
        <v>18.01</v>
      </c>
      <c r="AI12" s="131">
        <v>299.51</v>
      </c>
      <c r="AJ12" s="131"/>
      <c r="AK12" s="131">
        <v>816.16</v>
      </c>
      <c r="AL12" s="131"/>
      <c r="AM12" s="131"/>
      <c r="AN12" s="131"/>
      <c r="AO12" s="131">
        <v>498</v>
      </c>
      <c r="AP12" s="131"/>
      <c r="AQ12" s="131"/>
      <c r="AR12" s="131">
        <v>2388.52</v>
      </c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>
        <v>1167.16</v>
      </c>
      <c r="CH12" s="132"/>
      <c r="CI12" s="132">
        <v>139.9</v>
      </c>
      <c r="CJ12" s="132">
        <v>421.9</v>
      </c>
      <c r="CK12" s="132"/>
      <c r="CL12" s="132"/>
      <c r="CM12" s="132">
        <v>605.36</v>
      </c>
      <c r="CN12" s="132"/>
      <c r="CO12" s="132"/>
      <c r="CP12" s="132"/>
      <c r="CQ12" s="132"/>
      <c r="CR12" s="132"/>
      <c r="CS12" s="132"/>
      <c r="CT12" s="132"/>
      <c r="CU12" s="132"/>
      <c r="CV12" s="131"/>
      <c r="CW12" s="131"/>
      <c r="CX12" s="131"/>
      <c r="CY12" s="131"/>
      <c r="CZ12" s="133"/>
    </row>
    <row r="13" spans="1:104" ht="21" customHeight="1">
      <c r="A13" s="128" t="s">
        <v>75</v>
      </c>
      <c r="B13" s="128" t="s">
        <v>76</v>
      </c>
      <c r="C13" s="128" t="s">
        <v>83</v>
      </c>
      <c r="D13" s="128" t="s">
        <v>78</v>
      </c>
      <c r="E13" s="129" t="s">
        <v>84</v>
      </c>
      <c r="F13" s="130">
        <v>250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>
        <v>200</v>
      </c>
      <c r="R13" s="131">
        <v>25</v>
      </c>
      <c r="S13" s="131">
        <v>25</v>
      </c>
      <c r="T13" s="131"/>
      <c r="U13" s="131"/>
      <c r="V13" s="131"/>
      <c r="W13" s="131" t="s">
        <v>384</v>
      </c>
      <c r="X13" s="131" t="s">
        <v>384</v>
      </c>
      <c r="Y13" s="131"/>
      <c r="Z13" s="131"/>
      <c r="AA13" s="131">
        <v>50</v>
      </c>
      <c r="AB13" s="131"/>
      <c r="AC13" s="131" t="s">
        <v>384</v>
      </c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>
        <v>50</v>
      </c>
      <c r="AP13" s="131"/>
      <c r="AQ13" s="131"/>
      <c r="AR13" s="131">
        <v>50</v>
      </c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>
        <v>50</v>
      </c>
      <c r="CH13" s="132"/>
      <c r="CI13" s="132" t="s">
        <v>384</v>
      </c>
      <c r="CJ13" s="132">
        <v>50</v>
      </c>
      <c r="CK13" s="132"/>
      <c r="CL13" s="132"/>
      <c r="CM13" s="132" t="s">
        <v>384</v>
      </c>
      <c r="CN13" s="132"/>
      <c r="CO13" s="132"/>
      <c r="CP13" s="132"/>
      <c r="CQ13" s="132"/>
      <c r="CR13" s="132"/>
      <c r="CS13" s="132"/>
      <c r="CT13" s="132"/>
      <c r="CU13" s="132"/>
      <c r="CV13" s="131"/>
      <c r="CW13" s="131"/>
      <c r="CX13" s="131"/>
      <c r="CY13" s="131"/>
      <c r="CZ13" s="133"/>
    </row>
    <row r="14" spans="1:104" ht="21" customHeight="1">
      <c r="A14" s="128" t="s">
        <v>75</v>
      </c>
      <c r="B14" s="128" t="s">
        <v>76</v>
      </c>
      <c r="C14" s="128" t="s">
        <v>85</v>
      </c>
      <c r="D14" s="128" t="s">
        <v>78</v>
      </c>
      <c r="E14" s="129" t="s">
        <v>86</v>
      </c>
      <c r="F14" s="130">
        <v>1450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>
        <v>1250</v>
      </c>
      <c r="R14" s="131" t="s">
        <v>384</v>
      </c>
      <c r="S14" s="131"/>
      <c r="T14" s="131"/>
      <c r="U14" s="131"/>
      <c r="V14" s="131">
        <v>40</v>
      </c>
      <c r="W14" s="131">
        <v>250</v>
      </c>
      <c r="X14" s="131">
        <v>200</v>
      </c>
      <c r="Y14" s="131"/>
      <c r="Z14" s="131"/>
      <c r="AA14" s="131">
        <v>60</v>
      </c>
      <c r="AB14" s="131"/>
      <c r="AC14" s="131">
        <v>100</v>
      </c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>
        <v>400</v>
      </c>
      <c r="AP14" s="131"/>
      <c r="AQ14" s="131"/>
      <c r="AR14" s="131">
        <v>200</v>
      </c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>
        <v>200</v>
      </c>
      <c r="CH14" s="132"/>
      <c r="CI14" s="132">
        <v>100</v>
      </c>
      <c r="CJ14" s="132">
        <v>70</v>
      </c>
      <c r="CK14" s="132"/>
      <c r="CL14" s="132"/>
      <c r="CM14" s="132">
        <v>30</v>
      </c>
      <c r="CN14" s="132"/>
      <c r="CO14" s="132"/>
      <c r="CP14" s="132"/>
      <c r="CQ14" s="132"/>
      <c r="CR14" s="132"/>
      <c r="CS14" s="132"/>
      <c r="CT14" s="132"/>
      <c r="CU14" s="132"/>
      <c r="CV14" s="131"/>
      <c r="CW14" s="131"/>
      <c r="CX14" s="131"/>
      <c r="CY14" s="131"/>
      <c r="CZ14" s="133"/>
    </row>
    <row r="15" spans="1:104" ht="21" customHeight="1">
      <c r="A15" s="128" t="s">
        <v>75</v>
      </c>
      <c r="B15" s="128" t="s">
        <v>76</v>
      </c>
      <c r="C15" s="128" t="s">
        <v>87</v>
      </c>
      <c r="D15" s="128" t="s">
        <v>78</v>
      </c>
      <c r="E15" s="129" t="s">
        <v>88</v>
      </c>
      <c r="F15" s="130">
        <v>350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>
        <v>350</v>
      </c>
      <c r="R15" s="131" t="s">
        <v>384</v>
      </c>
      <c r="S15" s="131"/>
      <c r="T15" s="131"/>
      <c r="U15" s="131"/>
      <c r="V15" s="131"/>
      <c r="W15" s="131"/>
      <c r="X15" s="131"/>
      <c r="Y15" s="131"/>
      <c r="Z15" s="131"/>
      <c r="AA15" s="131">
        <v>50</v>
      </c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>
        <v>200</v>
      </c>
      <c r="AP15" s="131"/>
      <c r="AQ15" s="131"/>
      <c r="AR15" s="131">
        <v>100</v>
      </c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1"/>
      <c r="CW15" s="131"/>
      <c r="CX15" s="131"/>
      <c r="CY15" s="131"/>
      <c r="CZ15" s="133"/>
    </row>
    <row r="16" spans="1:104" ht="21" customHeight="1">
      <c r="A16" s="128" t="s">
        <v>75</v>
      </c>
      <c r="B16" s="128" t="s">
        <v>76</v>
      </c>
      <c r="C16" s="128" t="s">
        <v>89</v>
      </c>
      <c r="D16" s="128" t="s">
        <v>78</v>
      </c>
      <c r="E16" s="129" t="s">
        <v>90</v>
      </c>
      <c r="F16" s="130">
        <v>133</v>
      </c>
      <c r="G16" s="131">
        <v>83</v>
      </c>
      <c r="H16" s="131"/>
      <c r="I16" s="131"/>
      <c r="J16" s="131"/>
      <c r="K16" s="131"/>
      <c r="L16" s="131"/>
      <c r="M16" s="131"/>
      <c r="N16" s="131"/>
      <c r="O16" s="131"/>
      <c r="P16" s="131">
        <v>83</v>
      </c>
      <c r="Q16" s="131">
        <v>50</v>
      </c>
      <c r="R16" s="131" t="s">
        <v>384</v>
      </c>
      <c r="S16" s="131"/>
      <c r="T16" s="131"/>
      <c r="U16" s="131"/>
      <c r="V16" s="131"/>
      <c r="W16" s="131"/>
      <c r="X16" s="131"/>
      <c r="Y16" s="131"/>
      <c r="Z16" s="131"/>
      <c r="AA16" s="131" t="s">
        <v>385</v>
      </c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>
        <v>50</v>
      </c>
      <c r="AP16" s="131"/>
      <c r="AQ16" s="131"/>
      <c r="AR16" s="131" t="s">
        <v>384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1"/>
      <c r="CW16" s="131"/>
      <c r="CX16" s="131"/>
      <c r="CY16" s="131"/>
      <c r="CZ16" s="133"/>
    </row>
    <row r="17" spans="1:104" ht="21" customHeight="1">
      <c r="A17" s="128" t="s">
        <v>75</v>
      </c>
      <c r="B17" s="128" t="s">
        <v>76</v>
      </c>
      <c r="C17" s="128" t="s">
        <v>91</v>
      </c>
      <c r="D17" s="128" t="s">
        <v>78</v>
      </c>
      <c r="E17" s="129" t="s">
        <v>92</v>
      </c>
      <c r="F17" s="130">
        <v>78.8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>
        <v>78.8</v>
      </c>
      <c r="R17" s="131" t="s">
        <v>384</v>
      </c>
      <c r="S17" s="131"/>
      <c r="T17" s="131"/>
      <c r="U17" s="131"/>
      <c r="V17" s="131"/>
      <c r="W17" s="131"/>
      <c r="X17" s="131"/>
      <c r="Y17" s="131"/>
      <c r="Z17" s="131"/>
      <c r="AA17" s="131" t="s">
        <v>385</v>
      </c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 t="s">
        <v>384</v>
      </c>
      <c r="AP17" s="131"/>
      <c r="AQ17" s="131"/>
      <c r="AR17" s="131">
        <v>78.8</v>
      </c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1"/>
      <c r="CW17" s="131"/>
      <c r="CX17" s="131"/>
      <c r="CY17" s="131"/>
      <c r="CZ17" s="133"/>
    </row>
    <row r="18" spans="1:104" ht="21" customHeight="1">
      <c r="A18" s="128" t="s">
        <v>75</v>
      </c>
      <c r="B18" s="128" t="s">
        <v>76</v>
      </c>
      <c r="C18" s="128" t="s">
        <v>93</v>
      </c>
      <c r="D18" s="128" t="s">
        <v>78</v>
      </c>
      <c r="E18" s="129" t="s">
        <v>94</v>
      </c>
      <c r="F18" s="130">
        <v>100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>
        <v>100</v>
      </c>
      <c r="R18" s="131">
        <v>20</v>
      </c>
      <c r="S18" s="131"/>
      <c r="T18" s="131"/>
      <c r="U18" s="131"/>
      <c r="V18" s="131"/>
      <c r="W18" s="131"/>
      <c r="X18" s="131"/>
      <c r="Y18" s="131"/>
      <c r="Z18" s="131"/>
      <c r="AA18" s="131" t="s">
        <v>385</v>
      </c>
      <c r="AB18" s="131"/>
      <c r="AC18" s="131"/>
      <c r="AD18" s="131">
        <v>3.44</v>
      </c>
      <c r="AE18" s="131"/>
      <c r="AF18" s="131"/>
      <c r="AG18" s="131"/>
      <c r="AH18" s="131">
        <v>10</v>
      </c>
      <c r="AI18" s="131"/>
      <c r="AJ18" s="131"/>
      <c r="AK18" s="131"/>
      <c r="AL18" s="131"/>
      <c r="AM18" s="131"/>
      <c r="AN18" s="131"/>
      <c r="AO18" s="131">
        <v>26</v>
      </c>
      <c r="AP18" s="131"/>
      <c r="AQ18" s="131"/>
      <c r="AR18" s="131">
        <v>40.56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1"/>
      <c r="CW18" s="131"/>
      <c r="CX18" s="131"/>
      <c r="CY18" s="131"/>
      <c r="CZ18" s="133"/>
    </row>
    <row r="19" spans="1:104" ht="21" customHeight="1">
      <c r="A19" s="128" t="s">
        <v>75</v>
      </c>
      <c r="B19" s="128" t="s">
        <v>76</v>
      </c>
      <c r="C19" s="128" t="s">
        <v>95</v>
      </c>
      <c r="D19" s="128" t="s">
        <v>78</v>
      </c>
      <c r="E19" s="129" t="s">
        <v>96</v>
      </c>
      <c r="F19" s="130">
        <v>50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>
        <v>50</v>
      </c>
      <c r="R19" s="131" t="s">
        <v>384</v>
      </c>
      <c r="S19" s="131"/>
      <c r="T19" s="131"/>
      <c r="U19" s="131"/>
      <c r="V19" s="131"/>
      <c r="W19" s="131"/>
      <c r="X19" s="131"/>
      <c r="Y19" s="131"/>
      <c r="Z19" s="131"/>
      <c r="AA19" s="131" t="s">
        <v>385</v>
      </c>
      <c r="AB19" s="131"/>
      <c r="AC19" s="131">
        <v>50</v>
      </c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 t="s">
        <v>384</v>
      </c>
      <c r="AP19" s="131"/>
      <c r="AQ19" s="131"/>
      <c r="AR19" s="131" t="s">
        <v>384</v>
      </c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1"/>
      <c r="CW19" s="131"/>
      <c r="CX19" s="131"/>
      <c r="CY19" s="131"/>
      <c r="CZ19" s="133"/>
    </row>
    <row r="20" spans="1:104" ht="21" customHeight="1">
      <c r="A20" s="128" t="s">
        <v>75</v>
      </c>
      <c r="B20" s="128" t="s">
        <v>76</v>
      </c>
      <c r="C20" s="128" t="s">
        <v>97</v>
      </c>
      <c r="D20" s="128" t="s">
        <v>78</v>
      </c>
      <c r="E20" s="129" t="s">
        <v>98</v>
      </c>
      <c r="F20" s="130">
        <v>60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>
        <v>60</v>
      </c>
      <c r="R20" s="131">
        <v>10</v>
      </c>
      <c r="S20" s="131"/>
      <c r="T20" s="131"/>
      <c r="U20" s="131"/>
      <c r="V20" s="131"/>
      <c r="W20" s="131"/>
      <c r="X20" s="131"/>
      <c r="Y20" s="131"/>
      <c r="Z20" s="131"/>
      <c r="AA20" s="131" t="s">
        <v>385</v>
      </c>
      <c r="AB20" s="131"/>
      <c r="AC20" s="131" t="s">
        <v>384</v>
      </c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>
        <v>30</v>
      </c>
      <c r="AP20" s="131"/>
      <c r="AQ20" s="131"/>
      <c r="AR20" s="131">
        <v>20</v>
      </c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1"/>
      <c r="CW20" s="131"/>
      <c r="CX20" s="131"/>
      <c r="CY20" s="131"/>
      <c r="CZ20" s="133"/>
    </row>
    <row r="21" spans="1:104" ht="21" customHeight="1">
      <c r="A21" s="128" t="s">
        <v>75</v>
      </c>
      <c r="B21" s="128" t="s">
        <v>76</v>
      </c>
      <c r="C21" s="128" t="s">
        <v>99</v>
      </c>
      <c r="D21" s="128" t="s">
        <v>78</v>
      </c>
      <c r="E21" s="129" t="s">
        <v>100</v>
      </c>
      <c r="F21" s="130">
        <v>50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>
        <v>50</v>
      </c>
      <c r="R21" s="131" t="s">
        <v>384</v>
      </c>
      <c r="S21" s="131"/>
      <c r="T21" s="131"/>
      <c r="U21" s="131"/>
      <c r="V21" s="131"/>
      <c r="W21" s="131"/>
      <c r="X21" s="131"/>
      <c r="Y21" s="131"/>
      <c r="Z21" s="131"/>
      <c r="AA21" s="131" t="s">
        <v>385</v>
      </c>
      <c r="AB21" s="131"/>
      <c r="AC21" s="131">
        <v>50</v>
      </c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1"/>
      <c r="CW21" s="131"/>
      <c r="CX21" s="131"/>
      <c r="CY21" s="131"/>
      <c r="CZ21" s="133"/>
    </row>
    <row r="22" spans="1:104" ht="21" customHeight="1">
      <c r="A22" s="128" t="s">
        <v>75</v>
      </c>
      <c r="B22" s="128" t="s">
        <v>76</v>
      </c>
      <c r="C22" s="128" t="s">
        <v>101</v>
      </c>
      <c r="D22" s="128" t="s">
        <v>78</v>
      </c>
      <c r="E22" s="129" t="s">
        <v>102</v>
      </c>
      <c r="F22" s="130">
        <v>170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>
        <v>170</v>
      </c>
      <c r="R22" s="131" t="s">
        <v>384</v>
      </c>
      <c r="S22" s="131"/>
      <c r="T22" s="131"/>
      <c r="U22" s="131"/>
      <c r="V22" s="131"/>
      <c r="W22" s="131"/>
      <c r="X22" s="131"/>
      <c r="Y22" s="131"/>
      <c r="Z22" s="131">
        <v>50</v>
      </c>
      <c r="AA22" s="131" t="s">
        <v>385</v>
      </c>
      <c r="AB22" s="131"/>
      <c r="AC22" s="131"/>
      <c r="AD22" s="131"/>
      <c r="AE22" s="131"/>
      <c r="AF22" s="131"/>
      <c r="AG22" s="131">
        <v>10</v>
      </c>
      <c r="AH22" s="131">
        <v>20</v>
      </c>
      <c r="AI22" s="131">
        <v>40</v>
      </c>
      <c r="AJ22" s="131"/>
      <c r="AK22" s="131">
        <v>50</v>
      </c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1"/>
      <c r="CW22" s="131"/>
      <c r="CX22" s="131"/>
      <c r="CY22" s="131"/>
      <c r="CZ22" s="133"/>
    </row>
    <row r="23" spans="1:104" ht="21" customHeight="1">
      <c r="A23" s="128" t="s">
        <v>103</v>
      </c>
      <c r="B23" s="128" t="s">
        <v>83</v>
      </c>
      <c r="C23" s="128" t="s">
        <v>83</v>
      </c>
      <c r="D23" s="128" t="s">
        <v>78</v>
      </c>
      <c r="E23" s="129" t="s">
        <v>104</v>
      </c>
      <c r="F23" s="130">
        <v>1871.57</v>
      </c>
      <c r="G23" s="131">
        <v>1871.57</v>
      </c>
      <c r="H23" s="131"/>
      <c r="I23" s="131"/>
      <c r="J23" s="131"/>
      <c r="K23" s="131"/>
      <c r="L23" s="131"/>
      <c r="M23" s="131"/>
      <c r="N23" s="131">
        <v>1871.57</v>
      </c>
      <c r="O23" s="131"/>
      <c r="P23" s="131"/>
      <c r="Q23" s="131"/>
      <c r="R23" s="131" t="s">
        <v>384</v>
      </c>
      <c r="S23" s="131"/>
      <c r="T23" s="131"/>
      <c r="U23" s="131"/>
      <c r="V23" s="131"/>
      <c r="W23" s="131"/>
      <c r="X23" s="131"/>
      <c r="Y23" s="131"/>
      <c r="Z23" s="131"/>
      <c r="AA23" s="131" t="s">
        <v>385</v>
      </c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1"/>
      <c r="CW23" s="131"/>
      <c r="CX23" s="131"/>
      <c r="CY23" s="131"/>
      <c r="CZ23" s="133"/>
    </row>
    <row r="24" spans="1:104" ht="21" customHeight="1">
      <c r="A24" s="128" t="s">
        <v>103</v>
      </c>
      <c r="B24" s="128" t="s">
        <v>83</v>
      </c>
      <c r="C24" s="128" t="s">
        <v>85</v>
      </c>
      <c r="D24" s="128" t="s">
        <v>78</v>
      </c>
      <c r="E24" s="129" t="s">
        <v>105</v>
      </c>
      <c r="F24" s="130">
        <v>748.63</v>
      </c>
      <c r="G24" s="131">
        <v>748.63</v>
      </c>
      <c r="H24" s="131"/>
      <c r="I24" s="131"/>
      <c r="J24" s="131"/>
      <c r="K24" s="131"/>
      <c r="L24" s="131"/>
      <c r="M24" s="131"/>
      <c r="N24" s="131"/>
      <c r="O24" s="131">
        <v>748.63</v>
      </c>
      <c r="P24" s="131"/>
      <c r="Q24" s="131"/>
      <c r="R24" s="131" t="s">
        <v>384</v>
      </c>
      <c r="S24" s="131"/>
      <c r="T24" s="131"/>
      <c r="U24" s="131"/>
      <c r="V24" s="131"/>
      <c r="W24" s="131"/>
      <c r="X24" s="131"/>
      <c r="Y24" s="131"/>
      <c r="Z24" s="131"/>
      <c r="AA24" s="131" t="s">
        <v>385</v>
      </c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1"/>
      <c r="CW24" s="131"/>
      <c r="CX24" s="131"/>
      <c r="CY24" s="131"/>
      <c r="CZ24" s="133"/>
    </row>
    <row r="25" spans="1:104" ht="21" customHeight="1">
      <c r="A25" s="128" t="s">
        <v>106</v>
      </c>
      <c r="B25" s="128" t="s">
        <v>76</v>
      </c>
      <c r="C25" s="128" t="s">
        <v>77</v>
      </c>
      <c r="D25" s="128" t="s">
        <v>78</v>
      </c>
      <c r="E25" s="129" t="s">
        <v>107</v>
      </c>
      <c r="F25" s="130">
        <v>2064.49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 t="s">
        <v>384</v>
      </c>
      <c r="S25" s="131"/>
      <c r="T25" s="131"/>
      <c r="U25" s="131"/>
      <c r="V25" s="131"/>
      <c r="W25" s="131"/>
      <c r="X25" s="131"/>
      <c r="Y25" s="131"/>
      <c r="Z25" s="131"/>
      <c r="AA25" s="131" t="s">
        <v>385</v>
      </c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>
        <v>2064.49</v>
      </c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>
        <v>2064.49</v>
      </c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1"/>
      <c r="CW25" s="131"/>
      <c r="CX25" s="131"/>
      <c r="CY25" s="131"/>
      <c r="CZ25" s="133"/>
    </row>
    <row r="26" spans="8:81" ht="9.75" customHeight="1">
      <c r="H26" s="134"/>
      <c r="I26" s="134"/>
      <c r="CC26" s="134"/>
    </row>
    <row r="27" spans="10:81" ht="9.75" customHeight="1">
      <c r="J27" s="134"/>
      <c r="CC27" s="134"/>
    </row>
    <row r="28" spans="10:81" ht="9.75" customHeight="1">
      <c r="J28" s="134"/>
      <c r="CC28" s="134"/>
    </row>
    <row r="29" spans="11:81" ht="9.75" customHeight="1">
      <c r="K29" s="134"/>
      <c r="CC29" s="134"/>
    </row>
    <row r="30" spans="10:81" ht="9.75" customHeight="1">
      <c r="J30" s="134"/>
      <c r="L30" s="134"/>
      <c r="CC30" s="134"/>
    </row>
    <row r="31" spans="11:81" ht="9.75" customHeight="1">
      <c r="K31" s="134"/>
      <c r="CC31" s="134"/>
    </row>
    <row r="32" spans="12:81" ht="9.75" customHeight="1">
      <c r="L32" s="134"/>
      <c r="CC32" s="134"/>
    </row>
    <row r="33" ht="12.75" customHeight="1"/>
    <row r="34" spans="12:81" ht="9.75" customHeight="1">
      <c r="L34" s="134"/>
      <c r="CC34" s="134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mergeCells count="101">
    <mergeCell ref="CZ5:CZ6"/>
    <mergeCell ref="CV5:CV6"/>
    <mergeCell ref="CW5:CW6"/>
    <mergeCell ref="CX5:CX6"/>
    <mergeCell ref="CY5:CY6"/>
    <mergeCell ref="CR5:CR6"/>
    <mergeCell ref="CS5:CS6"/>
    <mergeCell ref="CT5:CT6"/>
    <mergeCell ref="CU5:CU6"/>
    <mergeCell ref="CN5:CN6"/>
    <mergeCell ref="CO5:CO6"/>
    <mergeCell ref="CP5:CP6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Z5:AZ6"/>
    <mergeCell ref="BA5:BA6"/>
    <mergeCell ref="BB5:BB6"/>
    <mergeCell ref="BC5:BC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F4:F6"/>
    <mergeCell ref="D5:D6"/>
    <mergeCell ref="E5:E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I43"/>
  <sheetViews>
    <sheetView workbookViewId="0" topLeftCell="A25">
      <selection activeCell="F40" sqref="F40"/>
    </sheetView>
  </sheetViews>
  <sheetFormatPr defaultColWidth="6.875" defaultRowHeight="12.75" customHeight="1"/>
  <cols>
    <col min="1" max="2" width="6.25390625" style="0" customWidth="1"/>
    <col min="3" max="3" width="7.125" style="0" customWidth="1"/>
    <col min="4" max="4" width="24.75390625" style="0" customWidth="1"/>
    <col min="5" max="5" width="14.875" style="0" customWidth="1"/>
    <col min="6" max="6" width="13.125" style="0" customWidth="1"/>
    <col min="7" max="7" width="13.00390625" style="0" customWidth="1"/>
    <col min="8" max="217" width="8.00390625" style="0" customWidth="1"/>
  </cols>
  <sheetData>
    <row r="1" spans="1:217" ht="18" customHeight="1">
      <c r="A1" s="57"/>
      <c r="B1" s="58"/>
      <c r="C1" s="59"/>
      <c r="D1" s="60"/>
      <c r="E1" s="58"/>
      <c r="F1" s="58"/>
      <c r="G1" s="61" t="s">
        <v>253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</row>
    <row r="2" spans="1:217" ht="18" customHeight="1">
      <c r="A2" s="62" t="s">
        <v>254</v>
      </c>
      <c r="B2" s="63"/>
      <c r="C2" s="63"/>
      <c r="D2" s="63"/>
      <c r="E2" s="63"/>
      <c r="F2" s="63"/>
      <c r="G2" s="6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</row>
    <row r="3" spans="2:217" ht="18" customHeight="1">
      <c r="B3" s="5"/>
      <c r="C3" s="5"/>
      <c r="D3" s="5"/>
      <c r="E3" s="64"/>
      <c r="F3" s="64"/>
      <c r="G3" s="61" t="s">
        <v>5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</row>
    <row r="4" spans="1:217" ht="18.75" customHeight="1">
      <c r="A4" s="14" t="s">
        <v>110</v>
      </c>
      <c r="B4" s="65"/>
      <c r="C4" s="65"/>
      <c r="D4" s="65"/>
      <c r="E4" s="14" t="s">
        <v>112</v>
      </c>
      <c r="F4" s="14"/>
      <c r="G4" s="75"/>
      <c r="H4" s="45"/>
      <c r="I4" s="45"/>
      <c r="J4" s="5"/>
      <c r="K4" s="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</row>
    <row r="5" spans="1:217" ht="18" customHeight="1">
      <c r="A5" s="14" t="s">
        <v>255</v>
      </c>
      <c r="B5" s="14"/>
      <c r="C5" s="144" t="s">
        <v>63</v>
      </c>
      <c r="D5" s="144" t="s">
        <v>64</v>
      </c>
      <c r="E5" s="148" t="s">
        <v>111</v>
      </c>
      <c r="F5" s="166" t="s">
        <v>256</v>
      </c>
      <c r="G5" s="164" t="s">
        <v>257</v>
      </c>
      <c r="H5" s="45"/>
      <c r="I5" s="5"/>
      <c r="J5" s="5"/>
      <c r="K5" s="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</row>
    <row r="6" spans="1:217" ht="29.25" customHeight="1">
      <c r="A6" s="52" t="s">
        <v>70</v>
      </c>
      <c r="B6" s="52" t="s">
        <v>71</v>
      </c>
      <c r="C6" s="147"/>
      <c r="D6" s="147"/>
      <c r="E6" s="149"/>
      <c r="F6" s="167"/>
      <c r="G6" s="165"/>
      <c r="H6" s="5"/>
      <c r="I6" s="5"/>
      <c r="J6" s="45"/>
      <c r="K6" s="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</row>
    <row r="7" spans="1:217" ht="21.75" customHeight="1">
      <c r="A7" s="54"/>
      <c r="B7" s="54"/>
      <c r="C7" s="54"/>
      <c r="D7" s="54" t="s">
        <v>57</v>
      </c>
      <c r="E7" s="55">
        <v>22365.56</v>
      </c>
      <c r="F7" s="55">
        <v>17435.56</v>
      </c>
      <c r="G7" s="68">
        <v>4930</v>
      </c>
      <c r="H7" s="5"/>
      <c r="I7" s="5"/>
      <c r="J7" s="5"/>
      <c r="K7" s="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</row>
    <row r="8" spans="1:217" ht="21.75" customHeight="1">
      <c r="A8" s="54"/>
      <c r="B8" s="54"/>
      <c r="C8" s="54"/>
      <c r="D8" s="54" t="s">
        <v>73</v>
      </c>
      <c r="E8" s="55">
        <v>22365.56</v>
      </c>
      <c r="F8" s="55">
        <v>17435.56</v>
      </c>
      <c r="G8" s="68">
        <v>4930</v>
      </c>
      <c r="H8" s="5"/>
      <c r="I8" s="5"/>
      <c r="J8" s="5"/>
      <c r="K8" s="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</row>
    <row r="9" spans="1:217" ht="21.75" customHeight="1">
      <c r="A9" s="54"/>
      <c r="B9" s="54"/>
      <c r="C9" s="54"/>
      <c r="D9" s="54" t="s">
        <v>74</v>
      </c>
      <c r="E9" s="55">
        <v>22365.56</v>
      </c>
      <c r="F9" s="55">
        <v>17435.56</v>
      </c>
      <c r="G9" s="68">
        <v>4930</v>
      </c>
      <c r="H9" s="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</row>
    <row r="10" spans="1:217" ht="21.75" customHeight="1">
      <c r="A10" s="54"/>
      <c r="B10" s="54"/>
      <c r="C10" s="54"/>
      <c r="D10" s="54" t="s">
        <v>258</v>
      </c>
      <c r="E10" s="55">
        <v>15349.19</v>
      </c>
      <c r="F10" s="55">
        <v>15349.19</v>
      </c>
      <c r="G10" s="68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</row>
    <row r="11" spans="1:217" ht="21.75" customHeight="1">
      <c r="A11" s="54" t="s">
        <v>259</v>
      </c>
      <c r="B11" s="54" t="s">
        <v>260</v>
      </c>
      <c r="C11" s="54" t="s">
        <v>78</v>
      </c>
      <c r="D11" s="54" t="s">
        <v>261</v>
      </c>
      <c r="E11" s="55">
        <v>3932.43</v>
      </c>
      <c r="F11" s="55">
        <v>3932.43</v>
      </c>
      <c r="G11" s="68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</row>
    <row r="12" spans="1:217" ht="21.75" customHeight="1">
      <c r="A12" s="54" t="s">
        <v>259</v>
      </c>
      <c r="B12" s="54" t="s">
        <v>262</v>
      </c>
      <c r="C12" s="54" t="s">
        <v>78</v>
      </c>
      <c r="D12" s="54" t="s">
        <v>263</v>
      </c>
      <c r="E12" s="55">
        <v>7570.74</v>
      </c>
      <c r="F12" s="55">
        <v>7570.74</v>
      </c>
      <c r="G12" s="68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</row>
    <row r="13" spans="1:217" ht="21.75" customHeight="1">
      <c r="A13" s="54" t="s">
        <v>259</v>
      </c>
      <c r="B13" s="54" t="s">
        <v>264</v>
      </c>
      <c r="C13" s="54" t="s">
        <v>78</v>
      </c>
      <c r="D13" s="54" t="s">
        <v>265</v>
      </c>
      <c r="E13" s="55">
        <v>327.71</v>
      </c>
      <c r="F13" s="55">
        <v>327.71</v>
      </c>
      <c r="G13" s="68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</row>
    <row r="14" spans="1:217" ht="21.75" customHeight="1">
      <c r="A14" s="54" t="s">
        <v>259</v>
      </c>
      <c r="B14" s="54" t="s">
        <v>266</v>
      </c>
      <c r="C14" s="54" t="s">
        <v>78</v>
      </c>
      <c r="D14" s="54" t="s">
        <v>267</v>
      </c>
      <c r="E14" s="55">
        <v>335.96</v>
      </c>
      <c r="F14" s="55">
        <v>335.96</v>
      </c>
      <c r="G14" s="6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</row>
    <row r="15" spans="1:217" ht="33.75" customHeight="1">
      <c r="A15" s="54" t="s">
        <v>259</v>
      </c>
      <c r="B15" s="54" t="s">
        <v>268</v>
      </c>
      <c r="C15" s="54" t="s">
        <v>78</v>
      </c>
      <c r="D15" s="54" t="s">
        <v>269</v>
      </c>
      <c r="E15" s="55">
        <v>1871.57</v>
      </c>
      <c r="F15" s="55">
        <v>1871.57</v>
      </c>
      <c r="G15" s="68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</row>
    <row r="16" spans="1:7" ht="21.75" customHeight="1">
      <c r="A16" s="54" t="s">
        <v>259</v>
      </c>
      <c r="B16" s="54" t="s">
        <v>270</v>
      </c>
      <c r="C16" s="54" t="s">
        <v>78</v>
      </c>
      <c r="D16" s="54" t="s">
        <v>271</v>
      </c>
      <c r="E16" s="55">
        <v>748.63</v>
      </c>
      <c r="F16" s="55">
        <v>748.63</v>
      </c>
      <c r="G16" s="68"/>
    </row>
    <row r="17" spans="1:7" ht="21.75" customHeight="1">
      <c r="A17" s="54" t="s">
        <v>259</v>
      </c>
      <c r="B17" s="54" t="s">
        <v>272</v>
      </c>
      <c r="C17" s="54" t="s">
        <v>78</v>
      </c>
      <c r="D17" s="54" t="s">
        <v>273</v>
      </c>
      <c r="E17" s="55">
        <v>562.15</v>
      </c>
      <c r="F17" s="55">
        <v>562.15</v>
      </c>
      <c r="G17" s="68"/>
    </row>
    <row r="18" spans="1:7" ht="21.75" customHeight="1">
      <c r="A18" s="54"/>
      <c r="B18" s="54"/>
      <c r="C18" s="54"/>
      <c r="D18" s="54" t="s">
        <v>274</v>
      </c>
      <c r="E18" s="55">
        <v>4730</v>
      </c>
      <c r="F18" s="55"/>
      <c r="G18" s="68">
        <v>4730</v>
      </c>
    </row>
    <row r="19" spans="1:7" ht="21.75" customHeight="1">
      <c r="A19" s="54" t="s">
        <v>275</v>
      </c>
      <c r="B19" s="54" t="s">
        <v>276</v>
      </c>
      <c r="C19" s="54" t="s">
        <v>78</v>
      </c>
      <c r="D19" s="54" t="s">
        <v>277</v>
      </c>
      <c r="E19" s="55">
        <v>450</v>
      </c>
      <c r="F19" s="55"/>
      <c r="G19" s="68">
        <v>450</v>
      </c>
    </row>
    <row r="20" spans="1:7" ht="21.75" customHeight="1">
      <c r="A20" s="54" t="s">
        <v>275</v>
      </c>
      <c r="B20" s="54" t="s">
        <v>278</v>
      </c>
      <c r="C20" s="54" t="s">
        <v>78</v>
      </c>
      <c r="D20" s="54" t="s">
        <v>279</v>
      </c>
      <c r="E20" s="55">
        <v>25</v>
      </c>
      <c r="F20" s="55"/>
      <c r="G20" s="68">
        <v>25</v>
      </c>
    </row>
    <row r="21" spans="1:7" ht="21.75" customHeight="1">
      <c r="A21" s="54" t="s">
        <v>275</v>
      </c>
      <c r="B21" s="54" t="s">
        <v>280</v>
      </c>
      <c r="C21" s="54" t="s">
        <v>78</v>
      </c>
      <c r="D21" s="54" t="s">
        <v>281</v>
      </c>
      <c r="E21" s="55">
        <v>40</v>
      </c>
      <c r="F21" s="55"/>
      <c r="G21" s="68">
        <v>40</v>
      </c>
    </row>
    <row r="22" spans="1:7" ht="21.75" customHeight="1">
      <c r="A22" s="54" t="s">
        <v>275</v>
      </c>
      <c r="B22" s="54" t="s">
        <v>282</v>
      </c>
      <c r="C22" s="54" t="s">
        <v>78</v>
      </c>
      <c r="D22" s="54" t="s">
        <v>283</v>
      </c>
      <c r="E22" s="55">
        <v>250</v>
      </c>
      <c r="F22" s="55"/>
      <c r="G22" s="68">
        <v>250</v>
      </c>
    </row>
    <row r="23" spans="1:7" ht="21.75" customHeight="1">
      <c r="A23" s="54" t="s">
        <v>275</v>
      </c>
      <c r="B23" s="54" t="s">
        <v>284</v>
      </c>
      <c r="C23" s="54" t="s">
        <v>78</v>
      </c>
      <c r="D23" s="54" t="s">
        <v>285</v>
      </c>
      <c r="E23" s="55">
        <v>350</v>
      </c>
      <c r="F23" s="55"/>
      <c r="G23" s="68">
        <v>350</v>
      </c>
    </row>
    <row r="24" spans="1:7" ht="21.75" customHeight="1">
      <c r="A24" s="54" t="s">
        <v>275</v>
      </c>
      <c r="B24" s="54" t="s">
        <v>286</v>
      </c>
      <c r="C24" s="54" t="s">
        <v>78</v>
      </c>
      <c r="D24" s="54" t="s">
        <v>287</v>
      </c>
      <c r="E24" s="55">
        <v>50</v>
      </c>
      <c r="F24" s="55"/>
      <c r="G24" s="68">
        <v>50</v>
      </c>
    </row>
    <row r="25" spans="1:7" ht="21.75" customHeight="1">
      <c r="A25" s="54" t="s">
        <v>275</v>
      </c>
      <c r="B25" s="54" t="s">
        <v>288</v>
      </c>
      <c r="C25" s="54" t="s">
        <v>78</v>
      </c>
      <c r="D25" s="54" t="s">
        <v>289</v>
      </c>
      <c r="E25" s="55">
        <v>260</v>
      </c>
      <c r="F25" s="55"/>
      <c r="G25" s="68">
        <v>260</v>
      </c>
    </row>
    <row r="26" spans="1:7" ht="21.75" customHeight="1">
      <c r="A26" s="54" t="s">
        <v>275</v>
      </c>
      <c r="B26" s="54" t="s">
        <v>290</v>
      </c>
      <c r="C26" s="54" t="s">
        <v>78</v>
      </c>
      <c r="D26" s="54" t="s">
        <v>291</v>
      </c>
      <c r="E26" s="55">
        <v>200</v>
      </c>
      <c r="F26" s="55"/>
      <c r="G26" s="68">
        <v>200</v>
      </c>
    </row>
    <row r="27" spans="1:7" ht="21.75" customHeight="1">
      <c r="A27" s="54" t="s">
        <v>275</v>
      </c>
      <c r="B27" s="54" t="s">
        <v>292</v>
      </c>
      <c r="C27" s="54" t="s">
        <v>78</v>
      </c>
      <c r="D27" s="54" t="s">
        <v>293</v>
      </c>
      <c r="E27" s="55">
        <v>10</v>
      </c>
      <c r="F27" s="55"/>
      <c r="G27" s="68">
        <v>10</v>
      </c>
    </row>
    <row r="28" spans="1:7" ht="21.75" customHeight="1">
      <c r="A28" s="54" t="s">
        <v>275</v>
      </c>
      <c r="B28" s="54" t="s">
        <v>294</v>
      </c>
      <c r="C28" s="54" t="s">
        <v>78</v>
      </c>
      <c r="D28" s="54" t="s">
        <v>295</v>
      </c>
      <c r="E28" s="55">
        <v>20</v>
      </c>
      <c r="F28" s="55"/>
      <c r="G28" s="68">
        <v>20</v>
      </c>
    </row>
    <row r="29" spans="1:7" ht="21.75" customHeight="1">
      <c r="A29" s="54" t="s">
        <v>275</v>
      </c>
      <c r="B29" s="54" t="s">
        <v>296</v>
      </c>
      <c r="C29" s="54" t="s">
        <v>78</v>
      </c>
      <c r="D29" s="54" t="s">
        <v>297</v>
      </c>
      <c r="E29" s="55">
        <v>40</v>
      </c>
      <c r="F29" s="55"/>
      <c r="G29" s="68">
        <v>40</v>
      </c>
    </row>
    <row r="30" spans="1:7" ht="21.75" customHeight="1">
      <c r="A30" s="54" t="s">
        <v>275</v>
      </c>
      <c r="B30" s="54" t="s">
        <v>298</v>
      </c>
      <c r="C30" s="54" t="s">
        <v>78</v>
      </c>
      <c r="D30" s="54" t="s">
        <v>299</v>
      </c>
      <c r="E30" s="55">
        <v>50</v>
      </c>
      <c r="F30" s="55"/>
      <c r="G30" s="68">
        <v>50</v>
      </c>
    </row>
    <row r="31" spans="1:7" ht="21.75" customHeight="1">
      <c r="A31" s="54" t="s">
        <v>275</v>
      </c>
      <c r="B31" s="54" t="s">
        <v>300</v>
      </c>
      <c r="C31" s="54" t="s">
        <v>78</v>
      </c>
      <c r="D31" s="54" t="s">
        <v>301</v>
      </c>
      <c r="E31" s="55">
        <v>117.97</v>
      </c>
      <c r="F31" s="55"/>
      <c r="G31" s="68">
        <v>117.97</v>
      </c>
    </row>
    <row r="32" spans="1:7" ht="21.75" customHeight="1">
      <c r="A32" s="54" t="s">
        <v>275</v>
      </c>
      <c r="B32" s="54" t="s">
        <v>302</v>
      </c>
      <c r="C32" s="54" t="s">
        <v>78</v>
      </c>
      <c r="D32" s="54" t="s">
        <v>303</v>
      </c>
      <c r="E32" s="55">
        <v>1200</v>
      </c>
      <c r="F32" s="55"/>
      <c r="G32" s="68">
        <v>1200</v>
      </c>
    </row>
    <row r="33" spans="1:7" ht="21.75" customHeight="1">
      <c r="A33" s="54" t="s">
        <v>275</v>
      </c>
      <c r="B33" s="54" t="s">
        <v>304</v>
      </c>
      <c r="C33" s="54" t="s">
        <v>78</v>
      </c>
      <c r="D33" s="54" t="s">
        <v>305</v>
      </c>
      <c r="E33" s="55">
        <v>924.58</v>
      </c>
      <c r="F33" s="55"/>
      <c r="G33" s="68">
        <v>924.58</v>
      </c>
    </row>
    <row r="34" spans="1:7" ht="21.75" customHeight="1">
      <c r="A34" s="54" t="s">
        <v>275</v>
      </c>
      <c r="B34" s="54" t="s">
        <v>306</v>
      </c>
      <c r="C34" s="54" t="s">
        <v>78</v>
      </c>
      <c r="D34" s="54" t="s">
        <v>307</v>
      </c>
      <c r="E34" s="55">
        <v>742.45</v>
      </c>
      <c r="F34" s="55"/>
      <c r="G34" s="68">
        <v>742.45</v>
      </c>
    </row>
    <row r="35" spans="1:7" ht="21.75" customHeight="1">
      <c r="A35" s="54"/>
      <c r="B35" s="54"/>
      <c r="C35" s="54"/>
      <c r="D35" s="54" t="s">
        <v>308</v>
      </c>
      <c r="E35" s="55">
        <v>2086.37</v>
      </c>
      <c r="F35" s="55">
        <v>2086.37</v>
      </c>
      <c r="G35" s="68"/>
    </row>
    <row r="36" spans="1:7" ht="21.75" customHeight="1">
      <c r="A36" s="54" t="s">
        <v>309</v>
      </c>
      <c r="B36" s="54" t="s">
        <v>310</v>
      </c>
      <c r="C36" s="54" t="s">
        <v>78</v>
      </c>
      <c r="D36" s="54" t="s">
        <v>311</v>
      </c>
      <c r="E36" s="55">
        <v>10</v>
      </c>
      <c r="F36" s="55">
        <v>10</v>
      </c>
      <c r="G36" s="68"/>
    </row>
    <row r="37" spans="1:7" ht="21.75" customHeight="1">
      <c r="A37" s="54" t="s">
        <v>309</v>
      </c>
      <c r="B37" s="54" t="s">
        <v>312</v>
      </c>
      <c r="C37" s="54" t="s">
        <v>78</v>
      </c>
      <c r="D37" s="54" t="s">
        <v>313</v>
      </c>
      <c r="E37" s="55">
        <v>1.88</v>
      </c>
      <c r="F37" s="55">
        <v>1.88</v>
      </c>
      <c r="G37" s="68"/>
    </row>
    <row r="38" spans="1:7" ht="21.75" customHeight="1">
      <c r="A38" s="54" t="s">
        <v>309</v>
      </c>
      <c r="B38" s="54" t="s">
        <v>314</v>
      </c>
      <c r="C38" s="54" t="s">
        <v>78</v>
      </c>
      <c r="D38" s="54" t="s">
        <v>315</v>
      </c>
      <c r="E38" s="55">
        <v>2064.49</v>
      </c>
      <c r="F38" s="55">
        <v>2064.49</v>
      </c>
      <c r="G38" s="68"/>
    </row>
    <row r="39" spans="1:7" ht="30" customHeight="1">
      <c r="A39" s="54" t="s">
        <v>309</v>
      </c>
      <c r="B39" s="54" t="s">
        <v>316</v>
      </c>
      <c r="C39" s="54" t="s">
        <v>78</v>
      </c>
      <c r="D39" s="54" t="s">
        <v>317</v>
      </c>
      <c r="E39" s="55">
        <v>10</v>
      </c>
      <c r="F39" s="55">
        <v>10</v>
      </c>
      <c r="G39" s="68"/>
    </row>
    <row r="40" spans="1:7" ht="21.75" customHeight="1">
      <c r="A40" s="54"/>
      <c r="B40" s="54"/>
      <c r="C40" s="54"/>
      <c r="D40" s="54" t="s">
        <v>318</v>
      </c>
      <c r="E40" s="55">
        <v>200</v>
      </c>
      <c r="F40" s="55"/>
      <c r="G40" s="68">
        <v>200</v>
      </c>
    </row>
    <row r="41" spans="1:7" ht="21.75" customHeight="1">
      <c r="A41" s="54" t="s">
        <v>319</v>
      </c>
      <c r="B41" s="54" t="s">
        <v>320</v>
      </c>
      <c r="C41" s="54" t="s">
        <v>78</v>
      </c>
      <c r="D41" s="54" t="s">
        <v>321</v>
      </c>
      <c r="E41" s="55">
        <v>100</v>
      </c>
      <c r="F41" s="55"/>
      <c r="G41" s="68">
        <v>100</v>
      </c>
    </row>
    <row r="42" spans="1:7" ht="21.75" customHeight="1">
      <c r="A42" s="54" t="s">
        <v>319</v>
      </c>
      <c r="B42" s="54" t="s">
        <v>322</v>
      </c>
      <c r="C42" s="54" t="s">
        <v>78</v>
      </c>
      <c r="D42" s="54" t="s">
        <v>323</v>
      </c>
      <c r="E42" s="55">
        <v>70</v>
      </c>
      <c r="F42" s="55"/>
      <c r="G42" s="68">
        <v>70</v>
      </c>
    </row>
    <row r="43" spans="1:7" ht="31.5" customHeight="1">
      <c r="A43" s="54" t="s">
        <v>319</v>
      </c>
      <c r="B43" s="54" t="s">
        <v>324</v>
      </c>
      <c r="C43" s="54" t="s">
        <v>78</v>
      </c>
      <c r="D43" s="54" t="s">
        <v>325</v>
      </c>
      <c r="E43" s="55">
        <v>30</v>
      </c>
      <c r="F43" s="55"/>
      <c r="G43" s="68">
        <v>30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mergeCells count="5">
    <mergeCell ref="G5:G6"/>
    <mergeCell ref="C5:C6"/>
    <mergeCell ref="D5:D6"/>
    <mergeCell ref="E5:E6"/>
    <mergeCell ref="F5:F6"/>
  </mergeCells>
  <printOptions/>
  <pageMargins left="0.55" right="0.53" top="0.87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5">
      <selection activeCell="F25" sqref="F25"/>
    </sheetView>
  </sheetViews>
  <sheetFormatPr defaultColWidth="6.875" defaultRowHeight="14.25"/>
  <cols>
    <col min="1" max="1" width="4.125" style="0" customWidth="1"/>
    <col min="2" max="2" width="3.50390625" style="0" customWidth="1"/>
    <col min="3" max="3" width="3.75390625" style="0" customWidth="1"/>
    <col min="4" max="4" width="7.75390625" style="0" customWidth="1"/>
    <col min="5" max="5" width="49.625" style="0" customWidth="1"/>
    <col min="6" max="6" width="15.75390625" style="0" customWidth="1"/>
    <col min="7" max="7" width="8.00390625" style="0" customWidth="1"/>
  </cols>
  <sheetData>
    <row r="1" spans="1:6" ht="16.5" customHeight="1">
      <c r="A1" s="57"/>
      <c r="B1" s="60"/>
      <c r="C1" s="60"/>
      <c r="D1" s="60"/>
      <c r="E1" s="60"/>
      <c r="F1" s="77" t="s">
        <v>326</v>
      </c>
    </row>
    <row r="2" spans="1:7" ht="22.5" customHeight="1">
      <c r="A2" s="8" t="s">
        <v>327</v>
      </c>
      <c r="B2" s="9"/>
      <c r="C2" s="9"/>
      <c r="D2" s="9"/>
      <c r="E2" s="9"/>
      <c r="F2" s="9"/>
      <c r="G2" s="45"/>
    </row>
    <row r="3" spans="2:6" ht="18" customHeight="1">
      <c r="B3" s="78"/>
      <c r="C3" s="78"/>
      <c r="D3" s="78"/>
      <c r="E3" s="78"/>
      <c r="F3" s="79" t="s">
        <v>5</v>
      </c>
    </row>
    <row r="4" spans="1:6" ht="18" customHeight="1">
      <c r="A4" s="14" t="s">
        <v>56</v>
      </c>
      <c r="B4" s="14"/>
      <c r="C4" s="14"/>
      <c r="D4" s="14"/>
      <c r="E4" s="80"/>
      <c r="F4" s="168" t="s">
        <v>328</v>
      </c>
    </row>
    <row r="5" spans="1:6" ht="23.25" customHeight="1">
      <c r="A5" s="14" t="s">
        <v>62</v>
      </c>
      <c r="B5" s="81"/>
      <c r="C5" s="81"/>
      <c r="D5" s="153" t="s">
        <v>172</v>
      </c>
      <c r="E5" s="148" t="s">
        <v>329</v>
      </c>
      <c r="F5" s="168"/>
    </row>
    <row r="6" spans="1:10" ht="37.5" customHeight="1">
      <c r="A6" s="82" t="s">
        <v>70</v>
      </c>
      <c r="B6" s="70" t="s">
        <v>71</v>
      </c>
      <c r="C6" s="70" t="s">
        <v>72</v>
      </c>
      <c r="D6" s="154"/>
      <c r="E6" s="149"/>
      <c r="F6" s="169"/>
      <c r="I6" s="2"/>
      <c r="J6" s="2"/>
    </row>
    <row r="7" spans="1:11" ht="18" customHeight="1">
      <c r="A7" s="54"/>
      <c r="B7" s="54"/>
      <c r="C7" s="54"/>
      <c r="D7" s="54"/>
      <c r="E7" s="54" t="s">
        <v>57</v>
      </c>
      <c r="F7" s="68">
        <v>17254.61</v>
      </c>
      <c r="G7" s="83"/>
      <c r="H7" s="2"/>
      <c r="I7" s="2"/>
      <c r="J7" s="2"/>
      <c r="K7" s="2"/>
    </row>
    <row r="8" spans="1:7" ht="18" customHeight="1">
      <c r="A8" s="54"/>
      <c r="B8" s="54"/>
      <c r="C8" s="54"/>
      <c r="D8" s="54"/>
      <c r="E8" s="54" t="s">
        <v>73</v>
      </c>
      <c r="F8" s="68">
        <v>17254.61</v>
      </c>
      <c r="G8" s="83"/>
    </row>
    <row r="9" spans="1:7" ht="18" customHeight="1">
      <c r="A9" s="54"/>
      <c r="B9" s="54"/>
      <c r="C9" s="54"/>
      <c r="D9" s="54"/>
      <c r="E9" s="54" t="s">
        <v>74</v>
      </c>
      <c r="F9" s="68">
        <v>17254.61</v>
      </c>
      <c r="G9" s="84"/>
    </row>
    <row r="10" spans="1:7" ht="18" customHeight="1">
      <c r="A10" s="54" t="s">
        <v>75</v>
      </c>
      <c r="B10" s="54" t="s">
        <v>76</v>
      </c>
      <c r="C10" s="54" t="s">
        <v>81</v>
      </c>
      <c r="D10" s="54" t="s">
        <v>78</v>
      </c>
      <c r="E10" s="54" t="s">
        <v>330</v>
      </c>
      <c r="F10" s="68">
        <v>350</v>
      </c>
      <c r="G10" s="84"/>
    </row>
    <row r="11" spans="1:7" ht="18" customHeight="1">
      <c r="A11" s="54" t="s">
        <v>75</v>
      </c>
      <c r="B11" s="54" t="s">
        <v>76</v>
      </c>
      <c r="C11" s="54" t="s">
        <v>81</v>
      </c>
      <c r="D11" s="54" t="s">
        <v>78</v>
      </c>
      <c r="E11" s="54" t="s">
        <v>331</v>
      </c>
      <c r="F11" s="68">
        <v>228.52</v>
      </c>
      <c r="G11" s="84"/>
    </row>
    <row r="12" spans="1:6" ht="18" customHeight="1">
      <c r="A12" s="54" t="s">
        <v>75</v>
      </c>
      <c r="B12" s="54" t="s">
        <v>76</v>
      </c>
      <c r="C12" s="54" t="s">
        <v>81</v>
      </c>
      <c r="D12" s="54" t="s">
        <v>78</v>
      </c>
      <c r="E12" s="54" t="s">
        <v>332</v>
      </c>
      <c r="F12" s="68">
        <v>100</v>
      </c>
    </row>
    <row r="13" spans="1:6" ht="18" customHeight="1">
      <c r="A13" s="54" t="s">
        <v>75</v>
      </c>
      <c r="B13" s="54" t="s">
        <v>76</v>
      </c>
      <c r="C13" s="54" t="s">
        <v>81</v>
      </c>
      <c r="D13" s="54" t="s">
        <v>78</v>
      </c>
      <c r="E13" s="54" t="s">
        <v>333</v>
      </c>
      <c r="F13" s="68">
        <v>5196.27</v>
      </c>
    </row>
    <row r="14" spans="1:6" ht="18" customHeight="1">
      <c r="A14" s="54" t="s">
        <v>75</v>
      </c>
      <c r="B14" s="54" t="s">
        <v>76</v>
      </c>
      <c r="C14" s="54" t="s">
        <v>81</v>
      </c>
      <c r="D14" s="54" t="s">
        <v>78</v>
      </c>
      <c r="E14" s="54" t="s">
        <v>334</v>
      </c>
      <c r="F14" s="68">
        <v>214.06</v>
      </c>
    </row>
    <row r="15" spans="1:6" ht="18" customHeight="1">
      <c r="A15" s="54" t="s">
        <v>75</v>
      </c>
      <c r="B15" s="54" t="s">
        <v>76</v>
      </c>
      <c r="C15" s="54" t="s">
        <v>81</v>
      </c>
      <c r="D15" s="54" t="s">
        <v>78</v>
      </c>
      <c r="E15" s="54" t="s">
        <v>335</v>
      </c>
      <c r="F15" s="68">
        <v>150</v>
      </c>
    </row>
    <row r="16" spans="1:6" ht="18" customHeight="1">
      <c r="A16" s="54" t="s">
        <v>75</v>
      </c>
      <c r="B16" s="54" t="s">
        <v>76</v>
      </c>
      <c r="C16" s="54" t="s">
        <v>81</v>
      </c>
      <c r="D16" s="54" t="s">
        <v>78</v>
      </c>
      <c r="E16" s="54" t="s">
        <v>336</v>
      </c>
      <c r="F16" s="68">
        <v>20</v>
      </c>
    </row>
    <row r="17" spans="1:6" ht="18" customHeight="1">
      <c r="A17" s="54" t="s">
        <v>75</v>
      </c>
      <c r="B17" s="54" t="s">
        <v>76</v>
      </c>
      <c r="C17" s="54" t="s">
        <v>81</v>
      </c>
      <c r="D17" s="54" t="s">
        <v>78</v>
      </c>
      <c r="E17" s="54" t="s">
        <v>337</v>
      </c>
      <c r="F17" s="68">
        <v>71.9</v>
      </c>
    </row>
    <row r="18" spans="1:6" ht="18" customHeight="1">
      <c r="A18" s="54" t="s">
        <v>75</v>
      </c>
      <c r="B18" s="54" t="s">
        <v>76</v>
      </c>
      <c r="C18" s="54" t="s">
        <v>89</v>
      </c>
      <c r="D18" s="54" t="s">
        <v>78</v>
      </c>
      <c r="E18" s="54" t="s">
        <v>338</v>
      </c>
      <c r="F18" s="68">
        <v>83</v>
      </c>
    </row>
    <row r="19" spans="1:6" ht="18" customHeight="1">
      <c r="A19" s="54" t="s">
        <v>75</v>
      </c>
      <c r="B19" s="54" t="s">
        <v>76</v>
      </c>
      <c r="C19" s="54" t="s">
        <v>81</v>
      </c>
      <c r="D19" s="54" t="s">
        <v>78</v>
      </c>
      <c r="E19" s="54" t="s">
        <v>339</v>
      </c>
      <c r="F19" s="68">
        <v>18.01</v>
      </c>
    </row>
    <row r="20" spans="1:6" ht="18" customHeight="1">
      <c r="A20" s="54" t="s">
        <v>75</v>
      </c>
      <c r="B20" s="54" t="s">
        <v>76</v>
      </c>
      <c r="C20" s="54" t="s">
        <v>81</v>
      </c>
      <c r="D20" s="54" t="s">
        <v>78</v>
      </c>
      <c r="E20" s="54" t="s">
        <v>340</v>
      </c>
      <c r="F20" s="68">
        <v>50</v>
      </c>
    </row>
    <row r="21" spans="1:6" ht="18" customHeight="1">
      <c r="A21" s="54" t="s">
        <v>75</v>
      </c>
      <c r="B21" s="54" t="s">
        <v>76</v>
      </c>
      <c r="C21" s="54" t="s">
        <v>81</v>
      </c>
      <c r="D21" s="54" t="s">
        <v>78</v>
      </c>
      <c r="E21" s="54" t="s">
        <v>341</v>
      </c>
      <c r="F21" s="68">
        <v>26.4</v>
      </c>
    </row>
    <row r="22" spans="1:6" ht="18" customHeight="1">
      <c r="A22" s="54" t="s">
        <v>75</v>
      </c>
      <c r="B22" s="54" t="s">
        <v>76</v>
      </c>
      <c r="C22" s="54" t="s">
        <v>81</v>
      </c>
      <c r="D22" s="54" t="s">
        <v>78</v>
      </c>
      <c r="E22" s="54" t="s">
        <v>342</v>
      </c>
      <c r="F22" s="68">
        <v>40</v>
      </c>
    </row>
    <row r="23" spans="1:6" ht="18" customHeight="1">
      <c r="A23" s="54" t="s">
        <v>75</v>
      </c>
      <c r="B23" s="54" t="s">
        <v>76</v>
      </c>
      <c r="C23" s="54" t="s">
        <v>81</v>
      </c>
      <c r="D23" s="54" t="s">
        <v>78</v>
      </c>
      <c r="E23" s="54" t="s">
        <v>343</v>
      </c>
      <c r="F23" s="68">
        <v>384.1</v>
      </c>
    </row>
    <row r="24" spans="1:6" ht="18" customHeight="1">
      <c r="A24" s="54" t="s">
        <v>75</v>
      </c>
      <c r="B24" s="54" t="s">
        <v>76</v>
      </c>
      <c r="C24" s="54" t="s">
        <v>81</v>
      </c>
      <c r="D24" s="54" t="s">
        <v>78</v>
      </c>
      <c r="E24" s="54" t="s">
        <v>344</v>
      </c>
      <c r="F24" s="68">
        <v>300</v>
      </c>
    </row>
    <row r="25" spans="1:6" ht="18" customHeight="1">
      <c r="A25" s="54" t="s">
        <v>75</v>
      </c>
      <c r="B25" s="54" t="s">
        <v>76</v>
      </c>
      <c r="C25" s="54" t="s">
        <v>83</v>
      </c>
      <c r="D25" s="54" t="s">
        <v>78</v>
      </c>
      <c r="E25" s="54" t="s">
        <v>345</v>
      </c>
      <c r="F25" s="68">
        <v>50</v>
      </c>
    </row>
    <row r="26" spans="1:6" ht="18" customHeight="1">
      <c r="A26" s="54" t="s">
        <v>75</v>
      </c>
      <c r="B26" s="54" t="s">
        <v>76</v>
      </c>
      <c r="C26" s="54" t="s">
        <v>76</v>
      </c>
      <c r="D26" s="54" t="s">
        <v>78</v>
      </c>
      <c r="E26" s="54" t="s">
        <v>346</v>
      </c>
      <c r="F26" s="68">
        <v>450</v>
      </c>
    </row>
    <row r="27" spans="1:6" ht="18" customHeight="1">
      <c r="A27" s="54" t="s">
        <v>75</v>
      </c>
      <c r="B27" s="54" t="s">
        <v>76</v>
      </c>
      <c r="C27" s="54" t="s">
        <v>76</v>
      </c>
      <c r="D27" s="54" t="s">
        <v>78</v>
      </c>
      <c r="E27" s="54" t="s">
        <v>347</v>
      </c>
      <c r="F27" s="68">
        <v>58.93</v>
      </c>
    </row>
    <row r="28" spans="1:6" ht="18" customHeight="1">
      <c r="A28" s="54" t="s">
        <v>75</v>
      </c>
      <c r="B28" s="54" t="s">
        <v>76</v>
      </c>
      <c r="C28" s="54" t="s">
        <v>81</v>
      </c>
      <c r="D28" s="54" t="s">
        <v>78</v>
      </c>
      <c r="E28" s="54" t="s">
        <v>348</v>
      </c>
      <c r="F28" s="68">
        <v>25</v>
      </c>
    </row>
    <row r="29" spans="1:6" ht="18" customHeight="1">
      <c r="A29" s="54" t="s">
        <v>75</v>
      </c>
      <c r="B29" s="54" t="s">
        <v>76</v>
      </c>
      <c r="C29" s="54" t="s">
        <v>81</v>
      </c>
      <c r="D29" s="54" t="s">
        <v>78</v>
      </c>
      <c r="E29" s="54" t="s">
        <v>349</v>
      </c>
      <c r="F29" s="68">
        <v>40</v>
      </c>
    </row>
    <row r="30" spans="1:6" ht="18" customHeight="1">
      <c r="A30" s="54" t="s">
        <v>75</v>
      </c>
      <c r="B30" s="54" t="s">
        <v>76</v>
      </c>
      <c r="C30" s="54" t="s">
        <v>93</v>
      </c>
      <c r="D30" s="54" t="s">
        <v>78</v>
      </c>
      <c r="E30" s="54" t="s">
        <v>350</v>
      </c>
      <c r="F30" s="68">
        <v>50</v>
      </c>
    </row>
    <row r="31" spans="1:6" ht="18" customHeight="1">
      <c r="A31" s="54" t="s">
        <v>75</v>
      </c>
      <c r="B31" s="54" t="s">
        <v>76</v>
      </c>
      <c r="C31" s="54" t="s">
        <v>81</v>
      </c>
      <c r="D31" s="54" t="s">
        <v>78</v>
      </c>
      <c r="E31" s="54" t="s">
        <v>351</v>
      </c>
      <c r="F31" s="68">
        <v>20</v>
      </c>
    </row>
    <row r="32" spans="1:6" ht="18" customHeight="1">
      <c r="A32" s="54" t="s">
        <v>75</v>
      </c>
      <c r="B32" s="54" t="s">
        <v>76</v>
      </c>
      <c r="C32" s="54" t="s">
        <v>81</v>
      </c>
      <c r="D32" s="54" t="s">
        <v>78</v>
      </c>
      <c r="E32" s="54" t="s">
        <v>352</v>
      </c>
      <c r="F32" s="68">
        <v>200</v>
      </c>
    </row>
    <row r="33" spans="1:6" ht="18" customHeight="1">
      <c r="A33" s="54" t="s">
        <v>75</v>
      </c>
      <c r="B33" s="54" t="s">
        <v>76</v>
      </c>
      <c r="C33" s="54" t="s">
        <v>81</v>
      </c>
      <c r="D33" s="54" t="s">
        <v>78</v>
      </c>
      <c r="E33" s="54" t="s">
        <v>353</v>
      </c>
      <c r="F33" s="68">
        <v>200.05</v>
      </c>
    </row>
    <row r="34" spans="1:6" ht="18" customHeight="1">
      <c r="A34" s="54" t="s">
        <v>75</v>
      </c>
      <c r="B34" s="54" t="s">
        <v>76</v>
      </c>
      <c r="C34" s="54" t="s">
        <v>76</v>
      </c>
      <c r="D34" s="54" t="s">
        <v>78</v>
      </c>
      <c r="E34" s="54" t="s">
        <v>354</v>
      </c>
      <c r="F34" s="68">
        <v>20</v>
      </c>
    </row>
    <row r="35" spans="1:6" ht="18" customHeight="1">
      <c r="A35" s="54" t="s">
        <v>75</v>
      </c>
      <c r="B35" s="54" t="s">
        <v>76</v>
      </c>
      <c r="C35" s="54" t="s">
        <v>81</v>
      </c>
      <c r="D35" s="54" t="s">
        <v>78</v>
      </c>
      <c r="E35" s="54" t="s">
        <v>355</v>
      </c>
      <c r="F35" s="68">
        <v>100</v>
      </c>
    </row>
    <row r="36" spans="1:6" ht="18" customHeight="1">
      <c r="A36" s="54" t="s">
        <v>75</v>
      </c>
      <c r="B36" s="54" t="s">
        <v>76</v>
      </c>
      <c r="C36" s="54" t="s">
        <v>81</v>
      </c>
      <c r="D36" s="54" t="s">
        <v>78</v>
      </c>
      <c r="E36" s="54" t="s">
        <v>356</v>
      </c>
      <c r="F36" s="68">
        <v>248.02</v>
      </c>
    </row>
    <row r="37" spans="1:6" ht="18" customHeight="1">
      <c r="A37" s="54" t="s">
        <v>75</v>
      </c>
      <c r="B37" s="54" t="s">
        <v>76</v>
      </c>
      <c r="C37" s="54" t="s">
        <v>81</v>
      </c>
      <c r="D37" s="54" t="s">
        <v>78</v>
      </c>
      <c r="E37" s="54" t="s">
        <v>357</v>
      </c>
      <c r="F37" s="68">
        <v>288.96</v>
      </c>
    </row>
    <row r="38" spans="1:6" ht="18" customHeight="1">
      <c r="A38" s="54" t="s">
        <v>75</v>
      </c>
      <c r="B38" s="54" t="s">
        <v>76</v>
      </c>
      <c r="C38" s="54" t="s">
        <v>81</v>
      </c>
      <c r="D38" s="54" t="s">
        <v>78</v>
      </c>
      <c r="E38" s="54" t="s">
        <v>358</v>
      </c>
      <c r="F38" s="68">
        <v>144</v>
      </c>
    </row>
    <row r="39" spans="1:6" ht="18" customHeight="1">
      <c r="A39" s="54" t="s">
        <v>75</v>
      </c>
      <c r="B39" s="54" t="s">
        <v>76</v>
      </c>
      <c r="C39" s="54" t="s">
        <v>81</v>
      </c>
      <c r="D39" s="54" t="s">
        <v>78</v>
      </c>
      <c r="E39" s="54" t="s">
        <v>359</v>
      </c>
      <c r="F39" s="68">
        <v>7296</v>
      </c>
    </row>
    <row r="40" spans="1:6" ht="18" customHeight="1">
      <c r="A40" s="54" t="s">
        <v>75</v>
      </c>
      <c r="B40" s="54" t="s">
        <v>76</v>
      </c>
      <c r="C40" s="54" t="s">
        <v>81</v>
      </c>
      <c r="D40" s="54" t="s">
        <v>78</v>
      </c>
      <c r="E40" s="54" t="s">
        <v>360</v>
      </c>
      <c r="F40" s="68">
        <v>10.55</v>
      </c>
    </row>
    <row r="41" spans="1:6" ht="18" customHeight="1">
      <c r="A41" s="54" t="s">
        <v>75</v>
      </c>
      <c r="B41" s="54" t="s">
        <v>76</v>
      </c>
      <c r="C41" s="54" t="s">
        <v>81</v>
      </c>
      <c r="D41" s="54" t="s">
        <v>78</v>
      </c>
      <c r="E41" s="54" t="s">
        <v>361</v>
      </c>
      <c r="F41" s="68">
        <v>7.34</v>
      </c>
    </row>
    <row r="42" spans="1:6" ht="18" customHeight="1">
      <c r="A42" s="54" t="s">
        <v>75</v>
      </c>
      <c r="B42" s="54" t="s">
        <v>76</v>
      </c>
      <c r="C42" s="54" t="s">
        <v>81</v>
      </c>
      <c r="D42" s="54" t="s">
        <v>78</v>
      </c>
      <c r="E42" s="54" t="s">
        <v>362</v>
      </c>
      <c r="F42" s="68">
        <v>673.6</v>
      </c>
    </row>
    <row r="43" spans="1:6" ht="18" customHeight="1">
      <c r="A43" s="54" t="s">
        <v>75</v>
      </c>
      <c r="B43" s="54" t="s">
        <v>76</v>
      </c>
      <c r="C43" s="54" t="s">
        <v>81</v>
      </c>
      <c r="D43" s="54" t="s">
        <v>78</v>
      </c>
      <c r="E43" s="54" t="s">
        <v>363</v>
      </c>
      <c r="F43" s="68">
        <v>139.9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mergeCells count="3">
    <mergeCell ref="F4:F6"/>
    <mergeCell ref="D5:D6"/>
    <mergeCell ref="E5:E6"/>
  </mergeCells>
  <printOptions/>
  <pageMargins left="0.61" right="0.53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14"/>
  <sheetViews>
    <sheetView workbookViewId="0" topLeftCell="A1">
      <selection activeCell="D7" sqref="D7"/>
    </sheetView>
  </sheetViews>
  <sheetFormatPr defaultColWidth="6.875" defaultRowHeight="14.25"/>
  <cols>
    <col min="1" max="1" width="10.125" style="0" customWidth="1"/>
    <col min="2" max="2" width="34.50390625" style="0" customWidth="1"/>
    <col min="3" max="3" width="12.75390625" style="0" customWidth="1"/>
    <col min="4" max="4" width="12.625" style="0" customWidth="1"/>
    <col min="5" max="5" width="11.25390625" style="0" customWidth="1"/>
    <col min="6" max="6" width="15.75390625" style="0" customWidth="1"/>
    <col min="7" max="8" width="11.25390625" style="0" customWidth="1"/>
    <col min="9" max="251" width="6.75390625" style="0" customWidth="1"/>
  </cols>
  <sheetData>
    <row r="1" spans="1:251" ht="19.5" customHeight="1">
      <c r="A1" s="85"/>
      <c r="B1" s="85"/>
      <c r="C1" s="85"/>
      <c r="D1" s="85"/>
      <c r="E1" s="85"/>
      <c r="F1" s="85"/>
      <c r="G1" s="85"/>
      <c r="H1" s="86" t="s">
        <v>364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ht="19.5" customHeight="1">
      <c r="A2" s="8" t="s">
        <v>365</v>
      </c>
      <c r="B2" s="87"/>
      <c r="C2" s="87"/>
      <c r="D2" s="87"/>
      <c r="E2" s="87"/>
      <c r="F2" s="87"/>
      <c r="G2" s="87"/>
      <c r="H2" s="87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ht="15.75" customHeight="1">
      <c r="A3" s="88"/>
      <c r="B3" s="88"/>
      <c r="C3" s="88"/>
      <c r="D3" s="88"/>
      <c r="E3" s="88"/>
      <c r="F3" s="88"/>
      <c r="G3" s="88"/>
      <c r="H3" s="86" t="s">
        <v>5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ht="19.5" customHeight="1">
      <c r="A4" s="166" t="s">
        <v>172</v>
      </c>
      <c r="B4" s="166" t="s">
        <v>366</v>
      </c>
      <c r="C4" s="17" t="s">
        <v>367</v>
      </c>
      <c r="D4" s="17"/>
      <c r="E4" s="17"/>
      <c r="F4" s="17"/>
      <c r="G4" s="17"/>
      <c r="H4" s="17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ht="19.5" customHeight="1">
      <c r="A5" s="166"/>
      <c r="B5" s="166"/>
      <c r="C5" s="166" t="s">
        <v>57</v>
      </c>
      <c r="D5" s="144" t="s">
        <v>368</v>
      </c>
      <c r="E5" s="89" t="s">
        <v>369</v>
      </c>
      <c r="F5" s="89"/>
      <c r="G5" s="89"/>
      <c r="H5" s="144" t="s">
        <v>198</v>
      </c>
      <c r="I5" s="90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ht="36" customHeight="1">
      <c r="A6" s="167"/>
      <c r="B6" s="167"/>
      <c r="C6" s="167"/>
      <c r="D6" s="147"/>
      <c r="E6" s="91" t="s">
        <v>370</v>
      </c>
      <c r="F6" s="91" t="s">
        <v>371</v>
      </c>
      <c r="G6" s="92" t="s">
        <v>206</v>
      </c>
      <c r="H6" s="147"/>
      <c r="I6" s="90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ht="19.5" customHeight="1">
      <c r="A7" s="76"/>
      <c r="B7" s="93" t="s">
        <v>57</v>
      </c>
      <c r="C7" s="55">
        <v>1264</v>
      </c>
      <c r="D7" s="55">
        <v>0</v>
      </c>
      <c r="E7" s="55">
        <v>1254</v>
      </c>
      <c r="F7" s="25">
        <v>0</v>
      </c>
      <c r="G7" s="94">
        <v>1254</v>
      </c>
      <c r="H7" s="94">
        <v>10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ht="19.5" customHeight="1">
      <c r="A8" s="76" t="s">
        <v>372</v>
      </c>
      <c r="B8" s="93" t="s">
        <v>73</v>
      </c>
      <c r="C8" s="55">
        <v>1264</v>
      </c>
      <c r="D8" s="55">
        <v>0</v>
      </c>
      <c r="E8" s="55">
        <v>1254</v>
      </c>
      <c r="F8" s="25">
        <v>0</v>
      </c>
      <c r="G8" s="94">
        <v>1254</v>
      </c>
      <c r="H8" s="94">
        <v>10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ht="19.5" customHeight="1">
      <c r="A9" s="76" t="s">
        <v>373</v>
      </c>
      <c r="B9" s="93" t="s">
        <v>74</v>
      </c>
      <c r="C9" s="55">
        <v>1264</v>
      </c>
      <c r="D9" s="55">
        <v>0</v>
      </c>
      <c r="E9" s="55">
        <v>1254</v>
      </c>
      <c r="F9" s="25">
        <v>0</v>
      </c>
      <c r="G9" s="94">
        <v>1254</v>
      </c>
      <c r="H9" s="94">
        <v>10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2:251" ht="19.5" customHeight="1">
      <c r="B10" s="2"/>
      <c r="C10" s="2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3:251" ht="19.5" customHeight="1">
      <c r="C11" s="2"/>
      <c r="D11" s="2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0:251" ht="19.5" customHeight="1"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0:251" ht="19.5" customHeight="1"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0:251" ht="19.5" customHeight="1"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mergeCells count="5">
    <mergeCell ref="H5:H6"/>
    <mergeCell ref="A4:A6"/>
    <mergeCell ref="B4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2017-03-28T03:17:12Z</cp:lastPrinted>
  <dcterms:created xsi:type="dcterms:W3CDTF">1996-12-17T01:32:42Z</dcterms:created>
  <dcterms:modified xsi:type="dcterms:W3CDTF">2017-11-06T06:58:09Z</dcterms:modified>
  <cp:category/>
  <cp:version/>
  <cp:contentType/>
  <cp:contentStatus/>
</cp:coreProperties>
</file>