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555" windowHeight="11205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/>
  <calcPr fullCalcOnLoad="1"/>
</workbook>
</file>

<file path=xl/sharedStrings.xml><?xml version="1.0" encoding="utf-8"?>
<sst xmlns="http://schemas.openxmlformats.org/spreadsheetml/2006/main" count="768" uniqueCount="343">
  <si>
    <t>成都市武侯区经济和科技信息化局</t>
  </si>
  <si>
    <t>2017年部门预算</t>
  </si>
  <si>
    <t>报送日期：      年    月    日</t>
  </si>
  <si>
    <t>表1</t>
  </si>
  <si>
    <t>单位：万元</t>
  </si>
  <si>
    <t>收          入</t>
  </si>
  <si>
    <t>项              目</t>
  </si>
  <si>
    <t>2017年预算数</t>
  </si>
  <si>
    <t>一、一般公共预算拨款收入</t>
  </si>
  <si>
    <t>一、一般公共服务</t>
  </si>
  <si>
    <t>二、政府性基金预算拨款收入</t>
  </si>
  <si>
    <t>二、外交</t>
  </si>
  <si>
    <t>三、国有资本经营预算拨款收入</t>
  </si>
  <si>
    <t>三、国防</t>
  </si>
  <si>
    <t>四、事业收入</t>
  </si>
  <si>
    <t>四、公共安全</t>
  </si>
  <si>
    <t>五、事业单位经营收入</t>
  </si>
  <si>
    <t>五、教育</t>
  </si>
  <si>
    <t>六、其他收入</t>
  </si>
  <si>
    <t>六、科学与教育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</si>
  <si>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</si>
  <si>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</si>
  <si>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</si>
  <si>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</si>
  <si>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</si>
  <si>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</si>
  <si>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</si>
  <si>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</si>
  <si>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</si>
  <si>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</si>
  <si>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</si>
  <si>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</si>
  <si>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</si>
  <si>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</si>
  <si>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</si>
  <si>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</si>
  <si>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</si>
  <si>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</si>
  <si>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</si>
  <si>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</si>
  <si>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</si>
  <si>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</si>
  <si>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</si>
  <si>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</si>
  <si>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七、用事业基金弥补收支差额</t>
  </si>
  <si>
    <t>二十九、事业单位结余分配</t>
  </si>
  <si>
    <t>八、上年结转</t>
  </si>
  <si>
    <t xml:space="preserve">      其中：转入事业基金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</si>
  <si>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</si>
  <si>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</si>
  <si>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</si>
  <si>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</si>
  <si>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</si>
  <si>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</si>
  <si>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</si>
  <si>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公共财政预算拨款收入</t>
  </si>
  <si>
    <t>政府性基金收入</t>
  </si>
  <si>
    <t>其他资金收入</t>
  </si>
  <si>
    <t>上年结转收入</t>
  </si>
  <si>
    <t>科目编码</t>
  </si>
  <si>
    <t>单位代码</t>
  </si>
  <si>
    <t>单位名称  （科目）</t>
  </si>
  <si>
    <t>财政拨款小计</t>
  </si>
  <si>
    <t>公共财政预算收入</t>
  </si>
  <si>
    <t>行政事业性收费收入</t>
  </si>
  <si>
    <t>专项收入</t>
  </si>
  <si>
    <t>其他收入</t>
  </si>
  <si>
    <t>类</t>
  </si>
  <si>
    <t>款</t>
  </si>
  <si>
    <t>项</t>
  </si>
  <si>
    <t>武侯区经济与科技信息化局</t>
  </si>
  <si>
    <t xml:space="preserve">  成都市武侯区经济和科技信息化局</t>
  </si>
  <si>
    <t>206</t>
  </si>
  <si>
    <t>01</t>
  </si>
  <si>
    <t>205201</t>
  </si>
  <si>
    <t xml:space="preserve">    行政运行(科学技术管理事务)</t>
  </si>
  <si>
    <t>02</t>
  </si>
  <si>
    <t xml:space="preserve">    一般行政管理事务(科学技术管理事务)</t>
  </si>
  <si>
    <t>04</t>
  </si>
  <si>
    <t xml:space="preserve">    科技成果转化与扩散</t>
  </si>
  <si>
    <t>05</t>
  </si>
  <si>
    <t>99</t>
  </si>
  <si>
    <t xml:space="preserve">    其他科技条件与服务支出</t>
  </si>
  <si>
    <t>07</t>
  </si>
  <si>
    <t xml:space="preserve">    科普活动</t>
  </si>
  <si>
    <t xml:space="preserve">    其他科学技术普及支出</t>
  </si>
  <si>
    <t>208</t>
  </si>
  <si>
    <t xml:space="preserve">    机关事业单位基本养老保险缴费支出</t>
  </si>
  <si>
    <t>06</t>
  </si>
  <si>
    <t xml:space="preserve">    机关事业单位职业年金缴费支出</t>
  </si>
  <si>
    <t>216</t>
  </si>
  <si>
    <t xml:space="preserve">    其他商业服务业等支出</t>
  </si>
  <si>
    <t>221</t>
  </si>
  <si>
    <t xml:space="preserve">    住房公积金</t>
  </si>
  <si>
    <t>表1-2</t>
  </si>
  <si>
    <t>部门预算支出总表</t>
  </si>
  <si>
    <t>项目</t>
  </si>
  <si>
    <t>合 计</t>
  </si>
  <si>
    <t>基本支出</t>
  </si>
  <si>
    <t>项目支出</t>
  </si>
  <si>
    <t>表2</t>
  </si>
  <si>
    <t>财政拨款收支预算总表</t>
  </si>
  <si>
    <t>支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</si>
  <si>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</si>
  <si>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</si>
  <si>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</si>
  <si>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</si>
  <si>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</si>
  <si>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</si>
  <si>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</si>
  <si>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</si>
  <si>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</si>
  <si>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</si>
  <si>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</si>
  <si>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</si>
  <si>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</si>
  <si>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</si>
  <si>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一般公共预算拨款结转收入</t>
  </si>
  <si>
    <t xml:space="preserve">    教育支出</t>
  </si>
  <si>
    <t xml:space="preserve">    政府性基金预算拨款结转收入</t>
  </si>
  <si>
    <t xml:space="preserve">    科学与教育支出</t>
  </si>
  <si>
    <t xml:space="preserve">    国有资本经营预算拨款结转收入</t>
  </si>
  <si>
    <t xml:space="preserve">    文化体育与传媒支出</t>
  </si>
  <si>
    <t xml:space="preserve">    社会保障和就业支出</t>
  </si>
  <si>
    <t xml:space="preserve">    社会保险基金支出</t>
  </si>
  <si>
    <t xml:space="preserve">    医疗卫生与计划生育支出</t>
  </si>
  <si>
    <t xml:space="preserve">    节能环保支出</t>
  </si>
  <si>
    <t xml:space="preserve">    城乡社区事务支出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</si>
  <si>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</si>
  <si>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</si>
  <si>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</si>
  <si>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</si>
  <si>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</si>
  <si>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</si>
  <si>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国土海洋气象等支出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</si>
  <si>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</si>
  <si>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</si>
  <si>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</si>
  <si>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</si>
  <si>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</si>
  <si>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</si>
  <si>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</si>
  <si>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</si>
  <si>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</si>
  <si>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二、结转下年</t>
  </si>
  <si>
    <t>表3</t>
  </si>
  <si>
    <t>一般公共预算支出预算表</t>
  </si>
  <si>
    <t>总计</t>
  </si>
  <si>
    <t>工资福利支出</t>
  </si>
  <si>
    <t>商品服务支出</t>
  </si>
  <si>
    <t>对个人家庭补助支出</t>
  </si>
  <si>
    <t>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</si>
  <si>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</si>
  <si>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</si>
  <si>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</si>
  <si>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</si>
  <si>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</si>
  <si>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</si>
  <si>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单位编码</t>
  </si>
  <si>
    <t>科目名称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</si>
  <si>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</si>
  <si>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</si>
  <si>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</si>
  <si>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</si>
  <si>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</si>
  <si>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</si>
  <si>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</si>
  <si>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</si>
  <si>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</si>
  <si>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</si>
  <si>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</si>
  <si>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</si>
  <si>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</si>
  <si>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</si>
  <si>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</si>
  <si>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</si>
  <si>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</si>
  <si>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</si>
  <si>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</si>
  <si>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</si>
  <si>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</si>
  <si>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</si>
  <si>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</si>
  <si>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</si>
  <si>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</si>
  <si>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</si>
  <si>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</si>
  <si>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</si>
  <si>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</si>
  <si>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</si>
  <si>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</si>
  <si>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</si>
  <si>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</si>
  <si>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</si>
  <si>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</si>
  <si>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</si>
  <si>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</si>
  <si>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</si>
  <si>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</si>
  <si>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</si>
  <si>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</si>
  <si>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</si>
  <si>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</si>
  <si>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</si>
  <si>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</si>
  <si>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</si>
  <si>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</si>
  <si>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</si>
  <si>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</si>
  <si>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</si>
  <si>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</si>
  <si>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</si>
  <si>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</si>
  <si>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其他对企事业单位的补贴</t>
  </si>
  <si>
    <t>不同级政府转移性支出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</si>
  <si>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</si>
  <si>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</si>
  <si>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</si>
  <si>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</si>
  <si>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</si>
  <si>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</si>
  <si>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</si>
  <si>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</si>
  <si>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</si>
  <si>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</si>
  <si>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</si>
  <si>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</si>
  <si>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</si>
  <si>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</si>
  <si>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</si>
  <si>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</si>
  <si>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</si>
  <si>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</si>
  <si>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</si>
  <si>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预备费</t>
  </si>
  <si>
    <t>预留</t>
  </si>
  <si>
    <t>补充全国社会保障基金</t>
  </si>
  <si>
    <t>赠与</t>
  </si>
  <si>
    <t>贷款转贷</t>
  </si>
  <si>
    <t>表3-1</t>
  </si>
  <si>
    <t>一般公共预算基本支出预算表</t>
  </si>
  <si>
    <t>经济科目</t>
  </si>
  <si>
    <t>人员经费</t>
  </si>
  <si>
    <t>公用经费</t>
  </si>
  <si>
    <t xml:space="preserve">    工资福利支出</t>
  </si>
  <si>
    <t>301</t>
  </si>
  <si>
    <t>30101</t>
  </si>
  <si>
    <t xml:space="preserve">      基本工资</t>
  </si>
  <si>
    <t>30102</t>
  </si>
  <si>
    <t xml:space="preserve">      津贴补贴</t>
  </si>
  <si>
    <t>30103</t>
  </si>
  <si>
    <t xml:space="preserve">      奖金</t>
  </si>
  <si>
    <t>30104</t>
  </si>
  <si>
    <t xml:space="preserve">      其他社会保障缴费</t>
  </si>
  <si>
    <t>30107</t>
  </si>
  <si>
    <t xml:space="preserve">      绩效工资</t>
  </si>
  <si>
    <t>30108</t>
  </si>
  <si>
    <t xml:space="preserve">      机关事业单位基本养老保险缴费</t>
  </si>
  <si>
    <t>30109</t>
  </si>
  <si>
    <t xml:space="preserve">      职业年金缴费</t>
  </si>
  <si>
    <t>30199</t>
  </si>
  <si>
    <t xml:space="preserve">      其他工资福利支出</t>
  </si>
  <si>
    <t xml:space="preserve">    商品和服务支出</t>
  </si>
  <si>
    <t>302</t>
  </si>
  <si>
    <t>30201</t>
  </si>
  <si>
    <t xml:space="preserve">      办公费</t>
  </si>
  <si>
    <t>30207</t>
  </si>
  <si>
    <t xml:space="preserve">      邮电费</t>
  </si>
  <si>
    <t>30209</t>
  </si>
  <si>
    <t xml:space="preserve">      物业管理费</t>
  </si>
  <si>
    <t>30211</t>
  </si>
  <si>
    <t xml:space="preserve">      差旅费</t>
  </si>
  <si>
    <t>30213</t>
  </si>
  <si>
    <t xml:space="preserve">      维修(护)费</t>
  </si>
  <si>
    <t>30216</t>
  </si>
  <si>
    <t xml:space="preserve">      培训费</t>
  </si>
  <si>
    <t>30217</t>
  </si>
  <si>
    <t xml:space="preserve">      公务接待费</t>
  </si>
  <si>
    <t>30226</t>
  </si>
  <si>
    <t xml:space="preserve">      劳务费</t>
  </si>
  <si>
    <t>30229</t>
  </si>
  <si>
    <t xml:space="preserve">      福利费</t>
  </si>
  <si>
    <t>30239</t>
  </si>
  <si>
    <t xml:space="preserve">      其他交通费用（类）</t>
  </si>
  <si>
    <t>30299</t>
  </si>
  <si>
    <t xml:space="preserve">      其他商品和服务支出</t>
  </si>
  <si>
    <t xml:space="preserve">    对个人和家庭的补助</t>
  </si>
  <si>
    <t>303</t>
  </si>
  <si>
    <t>30309</t>
  </si>
  <si>
    <t xml:space="preserve">      奖励金</t>
  </si>
  <si>
    <t>30311</t>
  </si>
  <si>
    <t xml:space="preserve">      住房公积金</t>
  </si>
  <si>
    <t xml:space="preserve">    其他资本性支出（类）</t>
  </si>
  <si>
    <t>310</t>
  </si>
  <si>
    <t>31002</t>
  </si>
  <si>
    <t xml:space="preserve">      办公设备购置</t>
  </si>
  <si>
    <t>表3-2</t>
  </si>
  <si>
    <t>一般公共预算项目支出预算表</t>
  </si>
  <si>
    <t>金额</t>
  </si>
  <si>
    <t>单位名称  （项目）</t>
  </si>
  <si>
    <t xml:space="preserve">    成都市会展业发展专项资金</t>
  </si>
  <si>
    <t xml:space="preserve">    创新环境提升计划</t>
  </si>
  <si>
    <t xml:space="preserve">    科普活动经费</t>
  </si>
  <si>
    <t xml:space="preserve">    老科协工资经费</t>
  </si>
  <si>
    <t xml:space="preserve">    民营经济工资经费</t>
  </si>
  <si>
    <t xml:space="preserve">    能源管理工资经费</t>
  </si>
  <si>
    <t xml:space="preserve">    企业创新引领计划</t>
  </si>
  <si>
    <t xml:space="preserve">    省级科普经费和基层科普活动计划专项经费</t>
  </si>
  <si>
    <t xml:space="preserve">    双创工作经费</t>
  </si>
  <si>
    <t xml:space="preserve">    信息化工作经费</t>
  </si>
  <si>
    <t xml:space="preserve">    一岗双责工资经费</t>
  </si>
  <si>
    <t xml:space="preserve">    招商引资工资经费</t>
  </si>
  <si>
    <t xml:space="preserve">    知识产权工资经费</t>
  </si>
  <si>
    <t xml:space="preserve">    直属企业工作经费</t>
  </si>
  <si>
    <t>表3-3</t>
  </si>
  <si>
    <t>单位名称</t>
  </si>
  <si>
    <t>当年预算数</t>
  </si>
  <si>
    <t>因公出国（境）费用</t>
  </si>
  <si>
    <t>公务用车购置及运行维护费</t>
  </si>
  <si>
    <t>小计</t>
  </si>
  <si>
    <t>公务用车购置费</t>
  </si>
  <si>
    <t>205</t>
  </si>
  <si>
    <t xml:space="preserve">  205201</t>
  </si>
  <si>
    <t>表4</t>
  </si>
  <si>
    <t>政府性基金支出预算表</t>
  </si>
  <si>
    <t>政府性基金支出预算</t>
  </si>
  <si>
    <t>表4-1</t>
  </si>
  <si>
    <t>政府性基金“三公”经费预算表</t>
  </si>
  <si>
    <t>表5</t>
  </si>
  <si>
    <t>国有资本经营支出预算表</t>
  </si>
  <si>
    <t>项      目</t>
  </si>
  <si>
    <t>本年国有资本经营预算支出</t>
  </si>
  <si>
    <t>单位名称（科目）</t>
  </si>
  <si>
    <t>一般公共预算“三公”经费预算表</t>
  </si>
  <si>
    <t>收入</t>
  </si>
  <si>
    <t>项目</t>
  </si>
  <si>
    <t>支出</t>
  </si>
  <si>
    <t>科目</t>
  </si>
  <si>
    <t>编制单位：武侯区经科局</t>
  </si>
  <si>
    <t>收入总计</t>
  </si>
  <si>
    <t>支出总计</t>
  </si>
  <si>
    <t>部门预算收支总表</t>
  </si>
  <si>
    <t>本信息由武侯区经科局提供经分管领导同意，由办公室负责公开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</si>
</sst>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3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D27" sqref="D27"/>
    </sheetView>
  </sheetViews>
  <sheetFormatPr defaultColWidth="9.140625" defaultRowHeight="15"/>
  <sheetData>
    <row r="3" ht="13.5">
      <c r="A3" t="s">
        <v>0</v>
      </c>
    </row>
    <row r="4" ht="13.5">
      <c r="A4" t="s">
        <v>1</v>
      </c>
    </row>
    <row r="7" ht="13.5">
      <c r="A7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3.5">
      <c r="H1" t="s">
        <v>323</v>
      </c>
    </row>
    <row r="2" ht="13.5">
      <c r="A2" t="s">
        <v>324</v>
      </c>
    </row>
    <row r="3" ht="13.5">
      <c r="H3" t="s">
        <v>4</v>
      </c>
    </row>
    <row r="4" spans="1:6" ht="13.5">
      <c r="A4" t="s">
        <v>96</v>
      </c>
      <c r="F4" t="s">
        <v>325</v>
      </c>
    </row>
    <row r="5" spans="1:8" ht="13.5">
      <c r="A5" t="s">
        <v>59</v>
      </c>
      <c r="D5" t="s">
        <v>60</v>
      </c>
      <c r="E5" t="s">
        <v>61</v>
      </c>
      <c r="F5" t="s">
        <v>97</v>
      </c>
      <c r="G5" t="s">
        <v>98</v>
      </c>
      <c r="H5" t="s">
        <v>99</v>
      </c>
    </row>
    <row r="6" spans="1:3" ht="13.5">
      <c r="A6" t="s">
        <v>67</v>
      </c>
      <c r="B6" t="s">
        <v>68</v>
      </c>
      <c r="C6" t="s">
        <v>69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3.5">
      <c r="H1" t="s">
        <v>326</v>
      </c>
    </row>
    <row r="2" ht="13.5">
      <c r="A2" t="s">
        <v>327</v>
      </c>
    </row>
    <row r="3" ht="13.5">
      <c r="H3" t="s">
        <v>4</v>
      </c>
    </row>
    <row r="4" spans="1:3" ht="13.5">
      <c r="A4" t="s">
        <v>158</v>
      </c>
      <c r="B4" t="s">
        <v>315</v>
      </c>
      <c r="C4" t="s">
        <v>316</v>
      </c>
    </row>
    <row r="5" spans="3:8" ht="13.5">
      <c r="C5" t="s">
        <v>54</v>
      </c>
      <c r="D5" t="s">
        <v>317</v>
      </c>
      <c r="E5" t="s">
        <v>318</v>
      </c>
      <c r="H5" t="s">
        <v>184</v>
      </c>
    </row>
    <row r="6" spans="5:7" ht="13.5">
      <c r="E6" t="s">
        <v>319</v>
      </c>
      <c r="F6" t="s">
        <v>320</v>
      </c>
      <c r="G6" t="s">
        <v>192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3.5">
      <c r="H1" t="s">
        <v>328</v>
      </c>
    </row>
    <row r="2" ht="13.5">
      <c r="A2" t="s">
        <v>329</v>
      </c>
    </row>
    <row r="3" ht="13.5">
      <c r="H3" t="s">
        <v>4</v>
      </c>
    </row>
    <row r="4" spans="1:6" ht="13.5">
      <c r="A4" t="s">
        <v>330</v>
      </c>
      <c r="F4" t="s">
        <v>331</v>
      </c>
    </row>
    <row r="5" spans="1:8" ht="13.5">
      <c r="A5" t="s">
        <v>59</v>
      </c>
      <c r="D5" t="s">
        <v>158</v>
      </c>
      <c r="E5" t="s">
        <v>332</v>
      </c>
      <c r="F5" t="s">
        <v>147</v>
      </c>
      <c r="G5" t="s">
        <v>98</v>
      </c>
      <c r="H5" t="s">
        <v>99</v>
      </c>
    </row>
    <row r="6" spans="1:3" ht="13.5">
      <c r="A6" t="s">
        <v>67</v>
      </c>
      <c r="B6" t="s">
        <v>68</v>
      </c>
      <c r="C6" t="s">
        <v>69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22">
      <selection activeCell="D48" sqref="D48"/>
    </sheetView>
  </sheetViews>
  <sheetFormatPr defaultColWidth="9.140625" defaultRowHeight="15"/>
  <cols>
    <col min="1" max="1" width="26.7109375" style="0" customWidth="1"/>
    <col min="2" max="2" width="16.421875" style="0" customWidth="1"/>
    <col min="3" max="3" width="27.8515625" style="0" customWidth="1"/>
    <col min="4" max="4" width="17.57421875" style="0" customWidth="1"/>
  </cols>
  <sheetData>
    <row r="1" spans="1:4" ht="13.5">
      <c r="A1" s="14" t="s">
        <v>338</v>
      </c>
      <c r="B1" s="15"/>
      <c r="C1" s="15"/>
      <c r="D1" s="16" t="s">
        <v>4</v>
      </c>
    </row>
    <row r="2" spans="1:4" ht="13.5">
      <c r="A2" s="11" t="s">
        <v>3</v>
      </c>
      <c r="B2" s="12"/>
      <c r="C2" s="12"/>
      <c r="D2" s="13"/>
    </row>
    <row r="3" spans="1:4" ht="13.5">
      <c r="A3" s="10" t="s">
        <v>341</v>
      </c>
      <c r="B3" s="9"/>
      <c r="C3" s="9"/>
      <c r="D3" s="9"/>
    </row>
    <row r="4" spans="1:4" ht="13.5">
      <c r="A4" s="9"/>
      <c r="B4" s="9"/>
      <c r="C4" s="9"/>
      <c r="D4" s="8"/>
    </row>
    <row r="5" spans="1:4" ht="13.5">
      <c r="A5" s="10" t="s">
        <v>334</v>
      </c>
      <c r="B5" s="9"/>
      <c r="C5" s="10" t="s">
        <v>336</v>
      </c>
      <c r="D5" s="9"/>
    </row>
    <row r="6" spans="1:4" ht="13.5">
      <c r="A6" s="10" t="s">
        <v>335</v>
      </c>
      <c r="B6" s="9" t="s">
        <v>7</v>
      </c>
      <c r="C6" s="10" t="s">
        <v>337</v>
      </c>
      <c r="D6" s="9" t="s">
        <v>7</v>
      </c>
    </row>
    <row r="7" spans="1:4" ht="13.5">
      <c r="A7" s="9" t="s">
        <v>8</v>
      </c>
      <c r="B7" s="9">
        <v>2446.35</v>
      </c>
      <c r="C7" s="9" t="s">
        <v>9</v>
      </c>
      <c r="D7" s="9">
        <v>0</v>
      </c>
    </row>
    <row r="8" spans="1:4" ht="13.5">
      <c r="A8" s="9" t="s">
        <v>10</v>
      </c>
      <c r="B8" s="9">
        <v>0</v>
      </c>
      <c r="C8" s="9" t="s">
        <v>11</v>
      </c>
      <c r="D8" s="9">
        <v>0</v>
      </c>
    </row>
    <row r="9" spans="1:4" ht="13.5">
      <c r="A9" s="9" t="s">
        <v>12</v>
      </c>
      <c r="B9" s="9"/>
      <c r="C9" s="9" t="s">
        <v>13</v>
      </c>
      <c r="D9" s="9">
        <v>0</v>
      </c>
    </row>
    <row r="10" spans="1:4" ht="13.5">
      <c r="A10" s="9" t="s">
        <v>14</v>
      </c>
      <c r="B10" s="9"/>
      <c r="C10" s="9" t="s">
        <v>15</v>
      </c>
      <c r="D10" s="9">
        <v>0</v>
      </c>
    </row>
    <row r="11" spans="1:4" ht="13.5">
      <c r="A11" s="9" t="s">
        <v>16</v>
      </c>
      <c r="B11" s="9"/>
      <c r="C11" s="9" t="s">
        <v>17</v>
      </c>
      <c r="D11" s="9">
        <v>0</v>
      </c>
    </row>
    <row r="12" spans="1:4" ht="13.5">
      <c r="A12" s="9" t="s">
        <v>18</v>
      </c>
      <c r="B12" s="9">
        <v>0</v>
      </c>
      <c r="C12" s="9" t="s">
        <v>19</v>
      </c>
      <c r="D12" s="9">
        <v>2260.53</v>
      </c>
    </row>
    <row r="13" spans="1:4" ht="13.5">
      <c r="A13" s="9"/>
      <c r="B13" s="9"/>
      <c r="C13" s="9" t="s">
        <v>20</v>
      </c>
      <c r="D13" s="9">
        <v>0</v>
      </c>
    </row>
    <row r="14" spans="1:4" ht="13.5">
      <c r="A14" s="9"/>
      <c r="B14" s="9"/>
      <c r="C14" s="9" t="s">
        <v>21</v>
      </c>
      <c r="D14" s="9">
        <v>81.03</v>
      </c>
    </row>
    <row r="15" spans="1:4" ht="13.5">
      <c r="A15" s="9"/>
      <c r="B15" s="9"/>
      <c r="C15" s="9" t="s">
        <v>22</v>
      </c>
      <c r="D15" s="9">
        <v>0</v>
      </c>
    </row>
    <row r="16" spans="1:4" ht="13.5">
      <c r="A16" s="9"/>
      <c r="B16" s="9"/>
      <c r="C16" s="9" t="s">
        <v>23</v>
      </c>
      <c r="D16" s="9">
        <v>0</v>
      </c>
    </row>
    <row r="17" spans="1:4" ht="13.5">
      <c r="A17" s="9"/>
      <c r="B17" s="9"/>
      <c r="C17" s="9" t="s">
        <v>24</v>
      </c>
      <c r="D17" s="9">
        <v>0</v>
      </c>
    </row>
    <row r="18" spans="1:4" ht="13.5">
      <c r="A18" s="9"/>
      <c r="B18" s="9"/>
      <c r="C18" s="9" t="s">
        <v>25</v>
      </c>
      <c r="D18" s="9">
        <v>0</v>
      </c>
    </row>
    <row r="19" spans="1:4" ht="13.5">
      <c r="A19" s="9"/>
      <c r="B19" s="9"/>
      <c r="C19" s="9" t="s">
        <v>26</v>
      </c>
      <c r="D19" s="9">
        <v>0</v>
      </c>
    </row>
    <row r="20" spans="1:4" ht="13.5">
      <c r="A20" s="9"/>
      <c r="B20" s="9"/>
      <c r="C20" s="9" t="s">
        <v>27</v>
      </c>
      <c r="D20" s="9">
        <v>0</v>
      </c>
    </row>
    <row r="21" spans="1:4" ht="13.5">
      <c r="A21" s="9"/>
      <c r="B21" s="9"/>
      <c r="C21" s="9" t="s">
        <v>28</v>
      </c>
      <c r="D21" s="9">
        <v>0</v>
      </c>
    </row>
    <row r="22" spans="1:4" ht="13.5">
      <c r="A22" s="9"/>
      <c r="B22" s="9"/>
      <c r="C22" s="9" t="s">
        <v>29</v>
      </c>
      <c r="D22" s="9">
        <v>40</v>
      </c>
    </row>
    <row r="23" spans="1:4" ht="13.5">
      <c r="A23" s="9"/>
      <c r="B23" s="9"/>
      <c r="C23" s="9" t="s">
        <v>30</v>
      </c>
      <c r="D23" s="9">
        <v>0</v>
      </c>
    </row>
    <row r="24" spans="1:4" ht="13.5">
      <c r="A24" s="9"/>
      <c r="B24" s="9"/>
      <c r="C24" s="9" t="s">
        <v>31</v>
      </c>
      <c r="D24" s="9">
        <v>0</v>
      </c>
    </row>
    <row r="25" spans="1:4" ht="13.5">
      <c r="A25" s="9"/>
      <c r="B25" s="9"/>
      <c r="C25" s="9" t="s">
        <v>32</v>
      </c>
      <c r="D25" s="9">
        <v>0</v>
      </c>
    </row>
    <row r="26" spans="1:4" ht="13.5">
      <c r="A26" s="9"/>
      <c r="B26" s="9"/>
      <c r="C26" s="9" t="s">
        <v>33</v>
      </c>
      <c r="D26" s="9">
        <v>64.79</v>
      </c>
    </row>
    <row r="27" spans="1:4" ht="13.5">
      <c r="A27" s="9"/>
      <c r="B27" s="9"/>
      <c r="C27" s="9" t="s">
        <v>34</v>
      </c>
      <c r="D27" s="9">
        <v>0</v>
      </c>
    </row>
    <row r="28" spans="1:4" ht="13.5">
      <c r="A28" s="9"/>
      <c r="B28" s="9"/>
      <c r="C28" s="9" t="s">
        <v>35</v>
      </c>
      <c r="D28" s="9">
        <v>0</v>
      </c>
    </row>
    <row r="29" spans="1:4" ht="13.5">
      <c r="A29" s="9"/>
      <c r="B29" s="9"/>
      <c r="C29" s="9" t="s">
        <v>36</v>
      </c>
      <c r="D29" s="9">
        <v>0</v>
      </c>
    </row>
    <row r="30" spans="1:4" ht="13.5">
      <c r="A30" s="9"/>
      <c r="B30" s="9"/>
      <c r="C30" s="9" t="s">
        <v>37</v>
      </c>
      <c r="D30" s="9">
        <v>0</v>
      </c>
    </row>
    <row r="31" spans="1:4" ht="13.5">
      <c r="A31" s="9"/>
      <c r="B31" s="9"/>
      <c r="C31" s="9" t="s">
        <v>38</v>
      </c>
      <c r="D31" s="9">
        <v>0</v>
      </c>
    </row>
    <row r="32" spans="1:4" ht="13.5">
      <c r="A32" s="9"/>
      <c r="B32" s="9"/>
      <c r="C32" s="9" t="s">
        <v>39</v>
      </c>
      <c r="D32" s="9">
        <v>0</v>
      </c>
    </row>
    <row r="33" spans="1:4" ht="13.5">
      <c r="A33" s="9"/>
      <c r="B33" s="9"/>
      <c r="C33" s="9" t="s">
        <v>40</v>
      </c>
      <c r="D33" s="9">
        <v>0</v>
      </c>
    </row>
    <row r="34" spans="1:4" ht="13.5">
      <c r="A34" s="9"/>
      <c r="B34" s="9"/>
      <c r="C34" s="9" t="s">
        <v>41</v>
      </c>
      <c r="D34" s="9">
        <v>0</v>
      </c>
    </row>
    <row r="35" spans="1:4" ht="13.5">
      <c r="A35" s="9" t="s">
        <v>42</v>
      </c>
      <c r="B35" s="9">
        <f>SUM(B7:B12)</f>
        <v>2446.35</v>
      </c>
      <c r="C35" s="9" t="s">
        <v>43</v>
      </c>
      <c r="D35" s="9">
        <f>SUM(D7:D34)</f>
        <v>2446.3500000000004</v>
      </c>
    </row>
    <row r="36" spans="1:4" ht="13.5">
      <c r="A36" s="9" t="s">
        <v>44</v>
      </c>
      <c r="B36" s="9"/>
      <c r="C36" s="9" t="s">
        <v>45</v>
      </c>
      <c r="D36" s="9"/>
    </row>
    <row r="37" spans="1:4" ht="13.5">
      <c r="A37" s="9" t="s">
        <v>46</v>
      </c>
      <c r="B37" s="9">
        <v>0</v>
      </c>
      <c r="C37" s="9" t="s">
        <v>47</v>
      </c>
      <c r="D37" s="9"/>
    </row>
    <row r="38" spans="1:4" ht="13.5">
      <c r="A38" s="9"/>
      <c r="B38" s="9"/>
      <c r="C38" s="9" t="s">
        <v>48</v>
      </c>
      <c r="D38" s="9"/>
    </row>
    <row r="39" spans="1:4" ht="13.5">
      <c r="A39" s="10" t="s">
        <v>339</v>
      </c>
      <c r="B39" s="9">
        <f>SUM(B35:B38)</f>
        <v>2446.35</v>
      </c>
      <c r="C39" s="10" t="s">
        <v>340</v>
      </c>
      <c r="D39" s="9">
        <f>SUM(D35:D38)</f>
        <v>2446.3500000000004</v>
      </c>
    </row>
    <row r="41" ht="13.5">
      <c r="A41" s="17" t="s">
        <v>342</v>
      </c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" sqref="A1"/>
    </sheetView>
  </sheetViews>
  <sheetFormatPr defaultColWidth="9.140625" defaultRowHeight="15"/>
  <cols>
    <col min="5" max="5" width="39.421875" style="0" customWidth="1"/>
    <col min="7" max="7" width="20.00390625" style="0" customWidth="1"/>
    <col min="8" max="8" width="16.00390625" style="0" customWidth="1"/>
  </cols>
  <sheetData>
    <row r="1" ht="13.5">
      <c r="N1" t="s">
        <v>51</v>
      </c>
    </row>
    <row r="2" ht="13.5">
      <c r="A2" t="s">
        <v>52</v>
      </c>
    </row>
    <row r="3" ht="13.5">
      <c r="N3" t="s">
        <v>4</v>
      </c>
    </row>
    <row r="4" spans="1:14" ht="13.5">
      <c r="A4" t="s">
        <v>53</v>
      </c>
      <c r="F4" t="s">
        <v>54</v>
      </c>
      <c r="G4" t="s">
        <v>55</v>
      </c>
      <c r="L4" t="s">
        <v>56</v>
      </c>
      <c r="M4" t="s">
        <v>57</v>
      </c>
      <c r="N4" t="s">
        <v>58</v>
      </c>
    </row>
    <row r="5" spans="1:11" ht="13.5">
      <c r="A5" t="s">
        <v>59</v>
      </c>
      <c r="D5" t="s">
        <v>60</v>
      </c>
      <c r="E5" t="s">
        <v>61</v>
      </c>
      <c r="G5" t="s">
        <v>62</v>
      </c>
      <c r="H5" t="s">
        <v>63</v>
      </c>
      <c r="I5" t="s">
        <v>64</v>
      </c>
      <c r="J5" t="s">
        <v>65</v>
      </c>
      <c r="K5" t="s">
        <v>66</v>
      </c>
    </row>
    <row r="6" spans="1:3" ht="13.5">
      <c r="A6" t="s">
        <v>67</v>
      </c>
      <c r="B6" t="s">
        <v>68</v>
      </c>
      <c r="C6" t="s">
        <v>69</v>
      </c>
    </row>
    <row r="8" spans="5:14" ht="13.5">
      <c r="E8" t="s">
        <v>54</v>
      </c>
      <c r="F8">
        <v>2446.35</v>
      </c>
      <c r="G8">
        <v>2446.35</v>
      </c>
      <c r="H8">
        <v>1721.35</v>
      </c>
      <c r="I8">
        <v>0</v>
      </c>
      <c r="J8">
        <v>725</v>
      </c>
      <c r="K8">
        <v>0</v>
      </c>
      <c r="L8">
        <v>0</v>
      </c>
      <c r="M8">
        <v>0</v>
      </c>
      <c r="N8">
        <v>0</v>
      </c>
    </row>
    <row r="9" spans="5:14" ht="13.5">
      <c r="E9" t="s">
        <v>70</v>
      </c>
      <c r="F9">
        <v>2446.35</v>
      </c>
      <c r="G9">
        <v>2446.35</v>
      </c>
      <c r="H9">
        <v>1721.35</v>
      </c>
      <c r="I9">
        <v>0</v>
      </c>
      <c r="J9">
        <v>725</v>
      </c>
      <c r="K9">
        <v>0</v>
      </c>
      <c r="L9">
        <v>0</v>
      </c>
      <c r="M9">
        <v>0</v>
      </c>
      <c r="N9">
        <v>0</v>
      </c>
    </row>
    <row r="10" spans="5:14" ht="13.5">
      <c r="E10" t="s">
        <v>71</v>
      </c>
      <c r="F10">
        <v>2446.35</v>
      </c>
      <c r="G10">
        <v>2446.35</v>
      </c>
      <c r="H10">
        <v>1721.35</v>
      </c>
      <c r="I10">
        <v>0</v>
      </c>
      <c r="J10">
        <v>725</v>
      </c>
      <c r="K10">
        <v>0</v>
      </c>
      <c r="L10">
        <v>0</v>
      </c>
      <c r="M10">
        <v>0</v>
      </c>
      <c r="N10">
        <v>0</v>
      </c>
    </row>
    <row r="11" spans="1:14" ht="13.5">
      <c r="A11" t="s">
        <v>72</v>
      </c>
      <c r="B11" t="s">
        <v>73</v>
      </c>
      <c r="C11" t="s">
        <v>73</v>
      </c>
      <c r="D11" t="s">
        <v>74</v>
      </c>
      <c r="E11" t="s">
        <v>75</v>
      </c>
      <c r="F11">
        <v>428.89</v>
      </c>
      <c r="G11">
        <v>428.89</v>
      </c>
      <c r="H11">
        <v>428.89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</row>
    <row r="12" spans="1:14" ht="13.5">
      <c r="A12" t="s">
        <v>72</v>
      </c>
      <c r="B12" t="s">
        <v>73</v>
      </c>
      <c r="C12" t="s">
        <v>76</v>
      </c>
      <c r="D12" t="s">
        <v>74</v>
      </c>
      <c r="E12" t="s">
        <v>77</v>
      </c>
      <c r="F12">
        <v>174.5</v>
      </c>
      <c r="G12">
        <v>174.5</v>
      </c>
      <c r="H12">
        <v>174.5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</row>
    <row r="13" spans="1:14" ht="13.5">
      <c r="A13" t="s">
        <v>72</v>
      </c>
      <c r="B13" t="s">
        <v>78</v>
      </c>
      <c r="C13" t="s">
        <v>78</v>
      </c>
      <c r="D13" t="s">
        <v>74</v>
      </c>
      <c r="E13" t="s">
        <v>79</v>
      </c>
      <c r="F13">
        <v>670</v>
      </c>
      <c r="G13">
        <v>670</v>
      </c>
      <c r="H13">
        <v>0</v>
      </c>
      <c r="I13">
        <v>0</v>
      </c>
      <c r="J13">
        <v>670</v>
      </c>
      <c r="K13">
        <v>0</v>
      </c>
      <c r="L13">
        <v>0</v>
      </c>
      <c r="M13">
        <v>0</v>
      </c>
      <c r="N13">
        <v>0</v>
      </c>
    </row>
    <row r="14" spans="1:14" ht="13.5">
      <c r="A14" t="s">
        <v>72</v>
      </c>
      <c r="B14" t="s">
        <v>80</v>
      </c>
      <c r="C14" t="s">
        <v>81</v>
      </c>
      <c r="D14" t="s">
        <v>74</v>
      </c>
      <c r="E14" t="s">
        <v>82</v>
      </c>
      <c r="F14">
        <v>838</v>
      </c>
      <c r="G14">
        <v>838</v>
      </c>
      <c r="H14">
        <v>838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</row>
    <row r="15" spans="1:14" ht="13.5">
      <c r="A15" t="s">
        <v>72</v>
      </c>
      <c r="B15" t="s">
        <v>83</v>
      </c>
      <c r="C15" t="s">
        <v>76</v>
      </c>
      <c r="D15" t="s">
        <v>74</v>
      </c>
      <c r="E15" t="s">
        <v>84</v>
      </c>
      <c r="F15">
        <v>142.14</v>
      </c>
      <c r="G15">
        <v>142.14</v>
      </c>
      <c r="H15">
        <v>127.14</v>
      </c>
      <c r="I15">
        <v>0</v>
      </c>
      <c r="J15">
        <v>15</v>
      </c>
      <c r="K15">
        <v>0</v>
      </c>
      <c r="L15">
        <v>0</v>
      </c>
      <c r="M15">
        <v>0</v>
      </c>
      <c r="N15">
        <v>0</v>
      </c>
    </row>
    <row r="16" spans="1:14" ht="13.5">
      <c r="A16" t="s">
        <v>72</v>
      </c>
      <c r="B16" t="s">
        <v>83</v>
      </c>
      <c r="C16" t="s">
        <v>81</v>
      </c>
      <c r="D16" t="s">
        <v>74</v>
      </c>
      <c r="E16" t="s">
        <v>85</v>
      </c>
      <c r="F16">
        <v>7</v>
      </c>
      <c r="G16">
        <v>7</v>
      </c>
      <c r="H16">
        <v>7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</row>
    <row r="17" spans="1:14" ht="13.5">
      <c r="A17" t="s">
        <v>86</v>
      </c>
      <c r="B17" t="s">
        <v>80</v>
      </c>
      <c r="C17" t="s">
        <v>80</v>
      </c>
      <c r="D17" t="s">
        <v>74</v>
      </c>
      <c r="E17" t="s">
        <v>87</v>
      </c>
      <c r="F17">
        <v>57.88</v>
      </c>
      <c r="G17">
        <v>57.88</v>
      </c>
      <c r="H17">
        <v>57.88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</row>
    <row r="18" spans="1:14" ht="13.5">
      <c r="A18" t="s">
        <v>86</v>
      </c>
      <c r="B18" t="s">
        <v>80</v>
      </c>
      <c r="C18" t="s">
        <v>88</v>
      </c>
      <c r="D18" t="s">
        <v>74</v>
      </c>
      <c r="E18" t="s">
        <v>89</v>
      </c>
      <c r="F18">
        <v>23.15</v>
      </c>
      <c r="G18">
        <v>23.15</v>
      </c>
      <c r="H18">
        <v>23.15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</row>
    <row r="19" spans="1:14" ht="13.5">
      <c r="A19" t="s">
        <v>90</v>
      </c>
      <c r="B19" t="s">
        <v>81</v>
      </c>
      <c r="C19" t="s">
        <v>81</v>
      </c>
      <c r="D19" t="s">
        <v>74</v>
      </c>
      <c r="E19" t="s">
        <v>91</v>
      </c>
      <c r="F19">
        <v>40</v>
      </c>
      <c r="G19">
        <v>40</v>
      </c>
      <c r="H19">
        <v>0</v>
      </c>
      <c r="I19">
        <v>0</v>
      </c>
      <c r="J19">
        <v>40</v>
      </c>
      <c r="K19">
        <v>0</v>
      </c>
      <c r="L19">
        <v>0</v>
      </c>
      <c r="M19">
        <v>0</v>
      </c>
      <c r="N19">
        <v>0</v>
      </c>
    </row>
    <row r="20" spans="1:14" ht="13.5">
      <c r="A20" t="s">
        <v>92</v>
      </c>
      <c r="B20" t="s">
        <v>76</v>
      </c>
      <c r="C20" t="s">
        <v>73</v>
      </c>
      <c r="D20" t="s">
        <v>74</v>
      </c>
      <c r="E20" t="s">
        <v>93</v>
      </c>
      <c r="F20">
        <v>64.79</v>
      </c>
      <c r="G20">
        <v>64.79</v>
      </c>
      <c r="H20">
        <v>64.79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H19" sqref="H19"/>
    </sheetView>
  </sheetViews>
  <sheetFormatPr defaultColWidth="9.140625" defaultRowHeight="15"/>
  <cols>
    <col min="4" max="4" width="15.57421875" style="0" customWidth="1"/>
    <col min="5" max="5" width="43.421875" style="0" customWidth="1"/>
    <col min="6" max="7" width="13.421875" style="0" customWidth="1"/>
    <col min="8" max="8" width="15.00390625" style="0" customWidth="1"/>
  </cols>
  <sheetData>
    <row r="1" ht="13.5">
      <c r="H1" t="s">
        <v>94</v>
      </c>
    </row>
    <row r="2" ht="13.5">
      <c r="A2" t="s">
        <v>95</v>
      </c>
    </row>
    <row r="3" ht="13.5">
      <c r="H3" t="s">
        <v>4</v>
      </c>
    </row>
    <row r="4" spans="1:8" ht="13.5">
      <c r="A4" t="s">
        <v>96</v>
      </c>
      <c r="F4" t="s">
        <v>97</v>
      </c>
      <c r="G4" t="s">
        <v>98</v>
      </c>
      <c r="H4" t="s">
        <v>99</v>
      </c>
    </row>
    <row r="5" spans="1:5" ht="13.5">
      <c r="A5" t="s">
        <v>59</v>
      </c>
      <c r="D5" t="s">
        <v>60</v>
      </c>
      <c r="E5" t="s">
        <v>61</v>
      </c>
    </row>
    <row r="6" spans="1:3" ht="13.5">
      <c r="A6" t="s">
        <v>67</v>
      </c>
      <c r="B6" t="s">
        <v>68</v>
      </c>
      <c r="C6" t="s">
        <v>69</v>
      </c>
    </row>
    <row r="7" spans="5:8" ht="13.5">
      <c r="E7" t="s">
        <v>54</v>
      </c>
      <c r="F7">
        <v>2446.35</v>
      </c>
      <c r="G7">
        <v>574.71</v>
      </c>
      <c r="H7">
        <v>1871.64</v>
      </c>
    </row>
    <row r="8" spans="5:8" ht="13.5">
      <c r="E8" t="s">
        <v>70</v>
      </c>
      <c r="F8">
        <v>2446.35</v>
      </c>
      <c r="G8">
        <v>574.71</v>
      </c>
      <c r="H8">
        <v>1871.64</v>
      </c>
    </row>
    <row r="9" spans="5:8" ht="13.5">
      <c r="E9" t="s">
        <v>71</v>
      </c>
      <c r="F9">
        <v>2446.35</v>
      </c>
      <c r="G9">
        <v>574.71</v>
      </c>
      <c r="H9">
        <v>1871.64</v>
      </c>
    </row>
    <row r="10" spans="1:8" ht="13.5">
      <c r="A10" t="s">
        <v>72</v>
      </c>
      <c r="B10" t="s">
        <v>73</v>
      </c>
      <c r="C10" t="s">
        <v>73</v>
      </c>
      <c r="D10" t="s">
        <v>74</v>
      </c>
      <c r="E10" t="s">
        <v>75</v>
      </c>
      <c r="F10">
        <v>428.89</v>
      </c>
      <c r="G10">
        <v>428.89</v>
      </c>
      <c r="H10">
        <v>0</v>
      </c>
    </row>
    <row r="11" spans="1:8" ht="13.5">
      <c r="A11" t="s">
        <v>72</v>
      </c>
      <c r="B11" t="s">
        <v>73</v>
      </c>
      <c r="C11" t="s">
        <v>76</v>
      </c>
      <c r="D11" t="s">
        <v>74</v>
      </c>
      <c r="E11" t="s">
        <v>77</v>
      </c>
      <c r="F11">
        <v>174.5</v>
      </c>
      <c r="G11">
        <v>0</v>
      </c>
      <c r="H11">
        <v>174.5</v>
      </c>
    </row>
    <row r="12" spans="1:8" ht="13.5">
      <c r="A12" t="s">
        <v>72</v>
      </c>
      <c r="B12" t="s">
        <v>78</v>
      </c>
      <c r="C12" t="s">
        <v>78</v>
      </c>
      <c r="D12" t="s">
        <v>74</v>
      </c>
      <c r="E12" t="s">
        <v>79</v>
      </c>
      <c r="F12">
        <v>670</v>
      </c>
      <c r="G12">
        <v>0</v>
      </c>
      <c r="H12">
        <v>670</v>
      </c>
    </row>
    <row r="13" spans="1:8" ht="13.5">
      <c r="A13" t="s">
        <v>72</v>
      </c>
      <c r="B13" t="s">
        <v>80</v>
      </c>
      <c r="C13" t="s">
        <v>81</v>
      </c>
      <c r="D13" t="s">
        <v>74</v>
      </c>
      <c r="E13" t="s">
        <v>82</v>
      </c>
      <c r="F13">
        <v>838</v>
      </c>
      <c r="G13">
        <v>0</v>
      </c>
      <c r="H13">
        <v>838</v>
      </c>
    </row>
    <row r="14" spans="1:8" ht="13.5">
      <c r="A14" t="s">
        <v>72</v>
      </c>
      <c r="B14" t="s">
        <v>83</v>
      </c>
      <c r="C14" t="s">
        <v>76</v>
      </c>
      <c r="D14" t="s">
        <v>74</v>
      </c>
      <c r="E14" t="s">
        <v>84</v>
      </c>
      <c r="F14">
        <v>142.14</v>
      </c>
      <c r="G14">
        <v>0</v>
      </c>
      <c r="H14">
        <v>142.14</v>
      </c>
    </row>
    <row r="15" spans="1:8" ht="13.5">
      <c r="A15" t="s">
        <v>72</v>
      </c>
      <c r="B15" t="s">
        <v>83</v>
      </c>
      <c r="C15" t="s">
        <v>81</v>
      </c>
      <c r="D15" t="s">
        <v>74</v>
      </c>
      <c r="E15" t="s">
        <v>85</v>
      </c>
      <c r="F15">
        <v>7</v>
      </c>
      <c r="G15">
        <v>0</v>
      </c>
      <c r="H15">
        <v>7</v>
      </c>
    </row>
    <row r="16" spans="1:8" ht="13.5">
      <c r="A16" t="s">
        <v>86</v>
      </c>
      <c r="B16" t="s">
        <v>80</v>
      </c>
      <c r="C16" t="s">
        <v>80</v>
      </c>
      <c r="D16" t="s">
        <v>74</v>
      </c>
      <c r="E16" t="s">
        <v>87</v>
      </c>
      <c r="F16">
        <v>57.88</v>
      </c>
      <c r="G16">
        <v>57.88</v>
      </c>
      <c r="H16">
        <v>0</v>
      </c>
    </row>
    <row r="17" spans="1:8" ht="13.5">
      <c r="A17" t="s">
        <v>86</v>
      </c>
      <c r="B17" t="s">
        <v>80</v>
      </c>
      <c r="C17" t="s">
        <v>88</v>
      </c>
      <c r="D17" t="s">
        <v>74</v>
      </c>
      <c r="E17" t="s">
        <v>89</v>
      </c>
      <c r="F17">
        <v>23.15</v>
      </c>
      <c r="G17">
        <v>23.15</v>
      </c>
      <c r="H17">
        <v>0</v>
      </c>
    </row>
    <row r="18" spans="1:8" ht="13.5">
      <c r="A18" t="s">
        <v>90</v>
      </c>
      <c r="B18" t="s">
        <v>81</v>
      </c>
      <c r="C18" t="s">
        <v>81</v>
      </c>
      <c r="D18" t="s">
        <v>74</v>
      </c>
      <c r="E18" t="s">
        <v>91</v>
      </c>
      <c r="F18">
        <v>40</v>
      </c>
      <c r="G18">
        <v>0</v>
      </c>
      <c r="H18">
        <v>40</v>
      </c>
    </row>
    <row r="19" spans="1:8" ht="13.5">
      <c r="A19" t="s">
        <v>92</v>
      </c>
      <c r="B19" t="s">
        <v>76</v>
      </c>
      <c r="C19" t="s">
        <v>73</v>
      </c>
      <c r="D19" t="s">
        <v>74</v>
      </c>
      <c r="E19" t="s">
        <v>93</v>
      </c>
      <c r="F19">
        <v>64.79</v>
      </c>
      <c r="G19">
        <v>64.79</v>
      </c>
      <c r="H19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3.5">
      <c r="H1" t="s">
        <v>100</v>
      </c>
    </row>
    <row r="2" ht="13.5">
      <c r="A2" t="s">
        <v>101</v>
      </c>
    </row>
    <row r="3" ht="13.5">
      <c r="H3" t="s">
        <v>4</v>
      </c>
    </row>
    <row r="4" spans="1:3" ht="13.5">
      <c r="A4" t="s">
        <v>5</v>
      </c>
      <c r="C4" t="s">
        <v>102</v>
      </c>
    </row>
    <row r="5" spans="1:8" ht="13.5">
      <c r="A5" t="s">
        <v>6</v>
      </c>
      <c r="B5" t="s">
        <v>7</v>
      </c>
      <c r="C5" t="s">
        <v>6</v>
      </c>
      <c r="D5" t="s">
        <v>54</v>
      </c>
      <c r="E5" t="s">
        <v>103</v>
      </c>
      <c r="F5" t="s">
        <v>104</v>
      </c>
      <c r="G5" t="s">
        <v>105</v>
      </c>
      <c r="H5" t="s">
        <v>106</v>
      </c>
    </row>
    <row r="6" spans="1:8" ht="13.5">
      <c r="A6" t="s">
        <v>107</v>
      </c>
      <c r="B6">
        <f>SUM(B7:B9)</f>
        <v>2446.35</v>
      </c>
      <c r="C6" t="s">
        <v>108</v>
      </c>
      <c r="D6">
        <f aca="true" t="shared" si="0" ref="D6:D34">SUM(E6,F6,G6,H6)</f>
        <v>2446.3500000000004</v>
      </c>
      <c r="E6">
        <f>SUM(E7:E34)</f>
        <v>2446.3500000000004</v>
      </c>
      <c r="F6">
        <f>SUM(F7:F34)</f>
        <v>0</v>
      </c>
      <c r="G6">
        <f>SUM(G7:G34)</f>
        <v>0</v>
      </c>
      <c r="H6">
        <f>SUM(H7:H34)</f>
        <v>0</v>
      </c>
    </row>
    <row r="7" spans="1:6" ht="13.5">
      <c r="A7" t="s">
        <v>109</v>
      </c>
      <c r="B7">
        <v>2446.35</v>
      </c>
      <c r="C7" t="s">
        <v>110</v>
      </c>
      <c r="D7">
        <f t="shared" si="0"/>
        <v>0</v>
      </c>
      <c r="E7">
        <v>0</v>
      </c>
      <c r="F7">
        <v>0</v>
      </c>
    </row>
    <row r="8" spans="1:6" ht="13.5">
      <c r="A8" t="s">
        <v>111</v>
      </c>
      <c r="B8">
        <v>0</v>
      </c>
      <c r="C8" t="s">
        <v>112</v>
      </c>
      <c r="D8">
        <f t="shared" si="0"/>
        <v>0</v>
      </c>
      <c r="E8">
        <v>0</v>
      </c>
      <c r="F8">
        <v>0</v>
      </c>
    </row>
    <row r="9" spans="1:6" ht="13.5">
      <c r="A9" t="s">
        <v>113</v>
      </c>
      <c r="C9" t="s">
        <v>114</v>
      </c>
      <c r="D9">
        <f t="shared" si="0"/>
        <v>0</v>
      </c>
      <c r="E9">
        <v>0</v>
      </c>
      <c r="F9">
        <v>0</v>
      </c>
    </row>
    <row r="10" spans="1:6" ht="13.5">
      <c r="A10" t="s">
        <v>115</v>
      </c>
      <c r="C10" t="s">
        <v>116</v>
      </c>
      <c r="D10">
        <f t="shared" si="0"/>
        <v>0</v>
      </c>
      <c r="E10">
        <v>0</v>
      </c>
      <c r="F10">
        <v>0</v>
      </c>
    </row>
    <row r="11" spans="1:6" ht="13.5">
      <c r="A11" t="s">
        <v>117</v>
      </c>
      <c r="C11" t="s">
        <v>118</v>
      </c>
      <c r="D11">
        <f t="shared" si="0"/>
        <v>0</v>
      </c>
      <c r="E11">
        <v>0</v>
      </c>
      <c r="F11">
        <v>0</v>
      </c>
    </row>
    <row r="12" spans="1:6" ht="13.5">
      <c r="A12" t="s">
        <v>119</v>
      </c>
      <c r="C12" t="s">
        <v>120</v>
      </c>
      <c r="D12">
        <f t="shared" si="0"/>
        <v>2260.53</v>
      </c>
      <c r="E12">
        <v>2260.53</v>
      </c>
      <c r="F12">
        <v>0</v>
      </c>
    </row>
    <row r="13" spans="1:6" ht="13.5">
      <c r="A13" t="s">
        <v>121</v>
      </c>
      <c r="C13" t="s">
        <v>122</v>
      </c>
      <c r="D13">
        <f t="shared" si="0"/>
        <v>0</v>
      </c>
      <c r="E13">
        <v>0</v>
      </c>
      <c r="F13">
        <v>0</v>
      </c>
    </row>
    <row r="14" spans="3:6" ht="13.5">
      <c r="C14" t="s">
        <v>123</v>
      </c>
      <c r="D14">
        <f t="shared" si="0"/>
        <v>81.03</v>
      </c>
      <c r="E14">
        <v>81.03</v>
      </c>
      <c r="F14">
        <v>0</v>
      </c>
    </row>
    <row r="15" spans="3:6" ht="13.5">
      <c r="C15" t="s">
        <v>124</v>
      </c>
      <c r="D15">
        <f t="shared" si="0"/>
        <v>0</v>
      </c>
      <c r="E15">
        <v>0</v>
      </c>
      <c r="F15">
        <v>0</v>
      </c>
    </row>
    <row r="16" spans="3:6" ht="13.5">
      <c r="C16" t="s">
        <v>125</v>
      </c>
      <c r="D16">
        <f t="shared" si="0"/>
        <v>0</v>
      </c>
      <c r="E16">
        <v>0</v>
      </c>
      <c r="F16">
        <v>0</v>
      </c>
    </row>
    <row r="17" spans="3:6" ht="13.5">
      <c r="C17" t="s">
        <v>126</v>
      </c>
      <c r="D17">
        <f t="shared" si="0"/>
        <v>0</v>
      </c>
      <c r="E17">
        <v>0</v>
      </c>
      <c r="F17">
        <v>0</v>
      </c>
    </row>
    <row r="18" spans="3:6" ht="13.5">
      <c r="C18" t="s">
        <v>127</v>
      </c>
      <c r="D18">
        <f t="shared" si="0"/>
        <v>0</v>
      </c>
      <c r="E18">
        <v>0</v>
      </c>
      <c r="F18">
        <v>0</v>
      </c>
    </row>
    <row r="19" spans="3:6" ht="13.5">
      <c r="C19" t="s">
        <v>128</v>
      </c>
      <c r="D19">
        <f t="shared" si="0"/>
        <v>0</v>
      </c>
      <c r="E19">
        <v>0</v>
      </c>
      <c r="F19">
        <v>0</v>
      </c>
    </row>
    <row r="20" spans="3:6" ht="13.5">
      <c r="C20" t="s">
        <v>129</v>
      </c>
      <c r="D20">
        <f t="shared" si="0"/>
        <v>0</v>
      </c>
      <c r="E20">
        <v>0</v>
      </c>
      <c r="F20">
        <v>0</v>
      </c>
    </row>
    <row r="21" spans="3:6" ht="13.5">
      <c r="C21" t="s">
        <v>130</v>
      </c>
      <c r="D21">
        <f t="shared" si="0"/>
        <v>0</v>
      </c>
      <c r="E21">
        <v>0</v>
      </c>
      <c r="F21">
        <v>0</v>
      </c>
    </row>
    <row r="22" spans="3:6" ht="13.5">
      <c r="C22" t="s">
        <v>131</v>
      </c>
      <c r="D22">
        <f t="shared" si="0"/>
        <v>40</v>
      </c>
      <c r="E22">
        <v>40</v>
      </c>
      <c r="F22">
        <v>0</v>
      </c>
    </row>
    <row r="23" spans="3:6" ht="13.5">
      <c r="C23" t="s">
        <v>132</v>
      </c>
      <c r="D23">
        <f t="shared" si="0"/>
        <v>0</v>
      </c>
      <c r="E23">
        <v>0</v>
      </c>
      <c r="F23">
        <v>0</v>
      </c>
    </row>
    <row r="24" spans="3:6" ht="13.5">
      <c r="C24" t="s">
        <v>133</v>
      </c>
      <c r="D24">
        <f t="shared" si="0"/>
        <v>0</v>
      </c>
      <c r="E24">
        <v>0</v>
      </c>
      <c r="F24">
        <v>0</v>
      </c>
    </row>
    <row r="25" spans="3:6" ht="13.5">
      <c r="C25" t="s">
        <v>134</v>
      </c>
      <c r="D25">
        <f t="shared" si="0"/>
        <v>0</v>
      </c>
      <c r="E25">
        <v>0</v>
      </c>
      <c r="F25">
        <v>0</v>
      </c>
    </row>
    <row r="26" spans="3:6" ht="13.5">
      <c r="C26" t="s">
        <v>135</v>
      </c>
      <c r="D26">
        <f t="shared" si="0"/>
        <v>64.79</v>
      </c>
      <c r="E26">
        <v>64.79</v>
      </c>
      <c r="F26">
        <v>0</v>
      </c>
    </row>
    <row r="27" spans="3:6" ht="13.5">
      <c r="C27" t="s">
        <v>136</v>
      </c>
      <c r="D27">
        <f t="shared" si="0"/>
        <v>0</v>
      </c>
      <c r="E27">
        <v>0</v>
      </c>
      <c r="F27">
        <v>0</v>
      </c>
    </row>
    <row r="28" spans="3:6" ht="13.5">
      <c r="C28" t="s">
        <v>137</v>
      </c>
      <c r="D28">
        <f t="shared" si="0"/>
        <v>0</v>
      </c>
      <c r="E28">
        <v>0</v>
      </c>
      <c r="F28">
        <v>0</v>
      </c>
    </row>
    <row r="29" spans="3:6" ht="13.5">
      <c r="C29" t="s">
        <v>138</v>
      </c>
      <c r="D29">
        <f t="shared" si="0"/>
        <v>0</v>
      </c>
      <c r="E29">
        <v>0</v>
      </c>
      <c r="F29">
        <v>0</v>
      </c>
    </row>
    <row r="30" spans="3:6" ht="13.5">
      <c r="C30" t="s">
        <v>139</v>
      </c>
      <c r="D30">
        <f t="shared" si="0"/>
        <v>0</v>
      </c>
      <c r="E30">
        <v>0</v>
      </c>
      <c r="F30">
        <v>0</v>
      </c>
    </row>
    <row r="31" spans="3:6" ht="13.5">
      <c r="C31" t="s">
        <v>140</v>
      </c>
      <c r="D31">
        <f t="shared" si="0"/>
        <v>0</v>
      </c>
      <c r="E31">
        <v>0</v>
      </c>
      <c r="F31">
        <v>0</v>
      </c>
    </row>
    <row r="32" spans="3:6" ht="13.5">
      <c r="C32" t="s">
        <v>141</v>
      </c>
      <c r="D32">
        <f t="shared" si="0"/>
        <v>0</v>
      </c>
      <c r="E32">
        <v>0</v>
      </c>
      <c r="F32">
        <v>0</v>
      </c>
    </row>
    <row r="33" spans="3:6" ht="13.5">
      <c r="C33" t="s">
        <v>142</v>
      </c>
      <c r="D33">
        <f t="shared" si="0"/>
        <v>0</v>
      </c>
      <c r="E33">
        <v>0</v>
      </c>
      <c r="F33">
        <v>0</v>
      </c>
    </row>
    <row r="34" spans="3:6" ht="13.5">
      <c r="C34" t="s">
        <v>143</v>
      </c>
      <c r="D34">
        <f t="shared" si="0"/>
        <v>0</v>
      </c>
      <c r="E34">
        <v>0</v>
      </c>
      <c r="F34">
        <v>0</v>
      </c>
    </row>
    <row r="36" spans="3:4" ht="13.5">
      <c r="C36" t="s">
        <v>144</v>
      </c>
      <c r="D36">
        <f>SUM(E36,F36,G36,H36)</f>
        <v>0</v>
      </c>
    </row>
    <row r="37" ht="13.5">
      <c r="D37">
        <f>SUM(E37,F37,G37,H37)</f>
        <v>0</v>
      </c>
    </row>
    <row r="38" spans="1:8" ht="13.5">
      <c r="A38" t="s">
        <v>49</v>
      </c>
      <c r="B38">
        <f>SUM(B6,B10)</f>
        <v>2446.35</v>
      </c>
      <c r="C38" t="s">
        <v>50</v>
      </c>
      <c r="D38">
        <f>SUM(E38,F38,G38,H38)</f>
        <v>2446.3500000000004</v>
      </c>
      <c r="E38">
        <f>SUM(E6,E36)</f>
        <v>2446.3500000000004</v>
      </c>
      <c r="F38">
        <f>SUM(F6,F36)</f>
        <v>0</v>
      </c>
      <c r="G38">
        <f>SUM(G6,G36)</f>
        <v>0</v>
      </c>
      <c r="H38">
        <f>SUM(H6,H36)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Z1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3.5">
      <c r="CZ1" t="s">
        <v>145</v>
      </c>
    </row>
    <row r="2" ht="13.5">
      <c r="A2" t="s">
        <v>146</v>
      </c>
    </row>
    <row r="3" ht="13.5">
      <c r="CZ3" t="s">
        <v>4</v>
      </c>
    </row>
    <row r="4" spans="1:100" ht="13.5">
      <c r="A4" t="s">
        <v>96</v>
      </c>
      <c r="F4" t="s">
        <v>147</v>
      </c>
      <c r="G4" t="s">
        <v>148</v>
      </c>
      <c r="Q4" t="s">
        <v>149</v>
      </c>
      <c r="AS4" t="s">
        <v>150</v>
      </c>
      <c r="BH4" t="s">
        <v>151</v>
      </c>
      <c r="BM4" t="s">
        <v>152</v>
      </c>
      <c r="BP4" t="s">
        <v>153</v>
      </c>
      <c r="BS4" t="s">
        <v>154</v>
      </c>
      <c r="BV4" t="s">
        <v>155</v>
      </c>
      <c r="CG4" t="s">
        <v>156</v>
      </c>
      <c r="CV4" t="s">
        <v>157</v>
      </c>
    </row>
    <row r="5" spans="1:104" ht="13.5">
      <c r="A5" t="s">
        <v>59</v>
      </c>
      <c r="D5" t="s">
        <v>158</v>
      </c>
      <c r="E5" t="s">
        <v>159</v>
      </c>
      <c r="G5" t="s">
        <v>54</v>
      </c>
      <c r="H5" t="s">
        <v>160</v>
      </c>
      <c r="I5" t="s">
        <v>161</v>
      </c>
      <c r="J5" t="s">
        <v>162</v>
      </c>
      <c r="K5" t="s">
        <v>163</v>
      </c>
      <c r="L5" t="s">
        <v>164</v>
      </c>
      <c r="M5" t="s">
        <v>165</v>
      </c>
      <c r="N5" t="s">
        <v>166</v>
      </c>
      <c r="O5" t="s">
        <v>167</v>
      </c>
      <c r="P5" t="s">
        <v>168</v>
      </c>
      <c r="Q5" t="s">
        <v>54</v>
      </c>
      <c r="R5" t="s">
        <v>169</v>
      </c>
      <c r="S5" t="s">
        <v>170</v>
      </c>
      <c r="T5" t="s">
        <v>171</v>
      </c>
      <c r="U5" t="s">
        <v>172</v>
      </c>
      <c r="V5" t="s">
        <v>173</v>
      </c>
      <c r="W5" t="s">
        <v>174</v>
      </c>
      <c r="X5" t="s">
        <v>175</v>
      </c>
      <c r="Y5" t="s">
        <v>176</v>
      </c>
      <c r="Z5" t="s">
        <v>177</v>
      </c>
      <c r="AA5" t="s">
        <v>178</v>
      </c>
      <c r="AB5" t="s">
        <v>179</v>
      </c>
      <c r="AC5" t="s">
        <v>180</v>
      </c>
      <c r="AD5" t="s">
        <v>181</v>
      </c>
      <c r="AE5" t="s">
        <v>182</v>
      </c>
      <c r="AF5" t="s">
        <v>183</v>
      </c>
      <c r="AG5" t="s">
        <v>184</v>
      </c>
      <c r="AH5" t="s">
        <v>185</v>
      </c>
      <c r="AI5" t="s">
        <v>186</v>
      </c>
      <c r="AJ5" t="s">
        <v>187</v>
      </c>
      <c r="AK5" t="s">
        <v>188</v>
      </c>
      <c r="AL5" t="s">
        <v>189</v>
      </c>
      <c r="AM5" t="s">
        <v>190</v>
      </c>
      <c r="AN5" t="s">
        <v>191</v>
      </c>
      <c r="AO5" t="s">
        <v>192</v>
      </c>
      <c r="AP5" t="s">
        <v>193</v>
      </c>
      <c r="AQ5" t="s">
        <v>194</v>
      </c>
      <c r="AR5" t="s">
        <v>195</v>
      </c>
      <c r="AS5" t="s">
        <v>54</v>
      </c>
      <c r="AT5" t="s">
        <v>196</v>
      </c>
      <c r="AU5" t="s">
        <v>197</v>
      </c>
      <c r="AV5" t="s">
        <v>198</v>
      </c>
      <c r="AW5" t="s">
        <v>199</v>
      </c>
      <c r="AX5" t="s">
        <v>200</v>
      </c>
      <c r="AY5" t="s">
        <v>201</v>
      </c>
      <c r="AZ5" t="s">
        <v>202</v>
      </c>
      <c r="BA5" t="s">
        <v>203</v>
      </c>
      <c r="BB5" t="s">
        <v>204</v>
      </c>
      <c r="BC5" t="s">
        <v>205</v>
      </c>
      <c r="BD5" t="s">
        <v>206</v>
      </c>
      <c r="BE5" t="s">
        <v>207</v>
      </c>
      <c r="BF5" t="s">
        <v>208</v>
      </c>
      <c r="BG5" t="s">
        <v>209</v>
      </c>
      <c r="BH5" t="s">
        <v>54</v>
      </c>
      <c r="BI5" t="s">
        <v>210</v>
      </c>
      <c r="BJ5" t="s">
        <v>211</v>
      </c>
      <c r="BK5" t="s">
        <v>212</v>
      </c>
      <c r="BL5" t="s">
        <v>213</v>
      </c>
      <c r="BM5" t="s">
        <v>54</v>
      </c>
      <c r="BN5" t="s">
        <v>214</v>
      </c>
      <c r="BO5" t="s">
        <v>215</v>
      </c>
      <c r="BP5" t="s">
        <v>54</v>
      </c>
      <c r="BQ5" t="s">
        <v>216</v>
      </c>
      <c r="BR5" t="s">
        <v>217</v>
      </c>
      <c r="BS5" t="s">
        <v>54</v>
      </c>
      <c r="BT5" t="s">
        <v>218</v>
      </c>
      <c r="BU5" t="s">
        <v>219</v>
      </c>
      <c r="BV5" t="s">
        <v>54</v>
      </c>
      <c r="BW5" t="s">
        <v>220</v>
      </c>
      <c r="BX5" t="s">
        <v>221</v>
      </c>
      <c r="BY5" t="s">
        <v>222</v>
      </c>
      <c r="BZ5" t="s">
        <v>223</v>
      </c>
      <c r="CA5" t="s">
        <v>224</v>
      </c>
      <c r="CB5" t="s">
        <v>225</v>
      </c>
      <c r="CC5" t="s">
        <v>226</v>
      </c>
      <c r="CD5" t="s">
        <v>227</v>
      </c>
      <c r="CE5" t="s">
        <v>228</v>
      </c>
      <c r="CF5" t="s">
        <v>229</v>
      </c>
      <c r="CG5" t="s">
        <v>54</v>
      </c>
      <c r="CH5" t="s">
        <v>220</v>
      </c>
      <c r="CI5" t="s">
        <v>221</v>
      </c>
      <c r="CJ5" t="s">
        <v>222</v>
      </c>
      <c r="CK5" t="s">
        <v>223</v>
      </c>
      <c r="CL5" t="s">
        <v>224</v>
      </c>
      <c r="CM5" t="s">
        <v>225</v>
      </c>
      <c r="CN5" t="s">
        <v>226</v>
      </c>
      <c r="CO5" t="s">
        <v>230</v>
      </c>
      <c r="CP5" t="s">
        <v>231</v>
      </c>
      <c r="CQ5" t="s">
        <v>232</v>
      </c>
      <c r="CR5" t="s">
        <v>233</v>
      </c>
      <c r="CS5" t="s">
        <v>227</v>
      </c>
      <c r="CT5" t="s">
        <v>228</v>
      </c>
      <c r="CU5" t="s">
        <v>156</v>
      </c>
      <c r="CV5" t="s">
        <v>54</v>
      </c>
      <c r="CW5" t="s">
        <v>234</v>
      </c>
      <c r="CX5" t="s">
        <v>235</v>
      </c>
      <c r="CY5" t="s">
        <v>236</v>
      </c>
      <c r="CZ5" t="s">
        <v>157</v>
      </c>
    </row>
    <row r="6" spans="1:104" ht="13.5">
      <c r="A6" t="s">
        <v>67</v>
      </c>
      <c r="B6" t="s">
        <v>68</v>
      </c>
      <c r="C6" t="s">
        <v>69</v>
      </c>
      <c r="H6" t="s">
        <v>160</v>
      </c>
      <c r="I6" t="s">
        <v>161</v>
      </c>
      <c r="J6" t="s">
        <v>162</v>
      </c>
      <c r="K6" t="s">
        <v>163</v>
      </c>
      <c r="L6" t="s">
        <v>164</v>
      </c>
      <c r="M6" t="s">
        <v>165</v>
      </c>
      <c r="N6" t="s">
        <v>166</v>
      </c>
      <c r="O6" t="s">
        <v>167</v>
      </c>
      <c r="P6" t="s">
        <v>168</v>
      </c>
      <c r="Q6" t="s">
        <v>54</v>
      </c>
      <c r="R6" t="s">
        <v>169</v>
      </c>
      <c r="S6" t="s">
        <v>170</v>
      </c>
      <c r="T6" t="s">
        <v>171</v>
      </c>
      <c r="U6" t="s">
        <v>172</v>
      </c>
      <c r="V6" t="s">
        <v>173</v>
      </c>
      <c r="W6" t="s">
        <v>174</v>
      </c>
      <c r="X6" t="s">
        <v>175</v>
      </c>
      <c r="Y6" t="s">
        <v>176</v>
      </c>
      <c r="Z6" t="s">
        <v>177</v>
      </c>
      <c r="AA6" t="s">
        <v>178</v>
      </c>
      <c r="AB6" t="s">
        <v>179</v>
      </c>
      <c r="AC6" t="s">
        <v>180</v>
      </c>
      <c r="AD6" t="s">
        <v>181</v>
      </c>
      <c r="AE6" t="s">
        <v>182</v>
      </c>
      <c r="AF6" t="s">
        <v>183</v>
      </c>
      <c r="AG6" t="s">
        <v>184</v>
      </c>
      <c r="AH6" t="s">
        <v>185</v>
      </c>
      <c r="AI6" t="s">
        <v>186</v>
      </c>
      <c r="AJ6" t="s">
        <v>187</v>
      </c>
      <c r="AK6" t="s">
        <v>188</v>
      </c>
      <c r="AL6" t="s">
        <v>189</v>
      </c>
      <c r="AM6" t="s">
        <v>190</v>
      </c>
      <c r="AN6" t="s">
        <v>191</v>
      </c>
      <c r="AO6" t="s">
        <v>192</v>
      </c>
      <c r="AP6" t="s">
        <v>193</v>
      </c>
      <c r="AQ6" t="s">
        <v>194</v>
      </c>
      <c r="AR6" t="s">
        <v>195</v>
      </c>
      <c r="AS6" t="s">
        <v>54</v>
      </c>
      <c r="AT6" t="s">
        <v>196</v>
      </c>
      <c r="AU6" t="s">
        <v>197</v>
      </c>
      <c r="AV6" t="s">
        <v>198</v>
      </c>
      <c r="AW6" t="s">
        <v>199</v>
      </c>
      <c r="AX6" t="s">
        <v>200</v>
      </c>
      <c r="AY6" t="s">
        <v>201</v>
      </c>
      <c r="AZ6" t="s">
        <v>202</v>
      </c>
      <c r="BA6" t="s">
        <v>203</v>
      </c>
      <c r="BB6" t="s">
        <v>204</v>
      </c>
      <c r="BC6" t="s">
        <v>205</v>
      </c>
      <c r="BD6" t="s">
        <v>206</v>
      </c>
      <c r="BE6" t="s">
        <v>207</v>
      </c>
      <c r="BF6" t="s">
        <v>208</v>
      </c>
      <c r="BG6" t="s">
        <v>209</v>
      </c>
      <c r="BH6" t="s">
        <v>54</v>
      </c>
      <c r="BI6" t="s">
        <v>210</v>
      </c>
      <c r="BJ6" t="s">
        <v>211</v>
      </c>
      <c r="BK6" t="s">
        <v>212</v>
      </c>
      <c r="BL6" t="s">
        <v>213</v>
      </c>
      <c r="BM6" t="s">
        <v>54</v>
      </c>
      <c r="BN6" t="s">
        <v>214</v>
      </c>
      <c r="BO6" t="s">
        <v>215</v>
      </c>
      <c r="BP6" t="s">
        <v>54</v>
      </c>
      <c r="BQ6" t="s">
        <v>216</v>
      </c>
      <c r="BR6" t="s">
        <v>217</v>
      </c>
      <c r="BS6" t="s">
        <v>54</v>
      </c>
      <c r="BT6" t="s">
        <v>218</v>
      </c>
      <c r="BU6" t="s">
        <v>219</v>
      </c>
      <c r="BV6" t="s">
        <v>54</v>
      </c>
      <c r="BW6" t="s">
        <v>220</v>
      </c>
      <c r="BX6" t="s">
        <v>221</v>
      </c>
      <c r="BY6" t="s">
        <v>222</v>
      </c>
      <c r="BZ6" t="s">
        <v>223</v>
      </c>
      <c r="CA6" t="s">
        <v>224</v>
      </c>
      <c r="CB6" t="s">
        <v>225</v>
      </c>
      <c r="CC6" t="s">
        <v>226</v>
      </c>
      <c r="CD6" t="s">
        <v>227</v>
      </c>
      <c r="CE6" t="s">
        <v>228</v>
      </c>
      <c r="CF6" t="s">
        <v>229</v>
      </c>
      <c r="CG6" t="s">
        <v>54</v>
      </c>
      <c r="CI6" t="s">
        <v>221</v>
      </c>
      <c r="CJ6" t="s">
        <v>222</v>
      </c>
      <c r="CK6" t="s">
        <v>223</v>
      </c>
      <c r="CL6" t="s">
        <v>224</v>
      </c>
      <c r="CM6" t="s">
        <v>225</v>
      </c>
      <c r="CN6" t="s">
        <v>226</v>
      </c>
      <c r="CO6" t="s">
        <v>230</v>
      </c>
      <c r="CP6" t="s">
        <v>231</v>
      </c>
      <c r="CQ6" t="s">
        <v>232</v>
      </c>
      <c r="CR6" t="s">
        <v>233</v>
      </c>
      <c r="CS6" t="s">
        <v>227</v>
      </c>
      <c r="CT6" t="s">
        <v>228</v>
      </c>
      <c r="CU6" t="s">
        <v>156</v>
      </c>
      <c r="CV6" t="s">
        <v>54</v>
      </c>
      <c r="CW6" t="s">
        <v>235</v>
      </c>
      <c r="CX6" t="s">
        <v>236</v>
      </c>
      <c r="CY6" t="s">
        <v>237</v>
      </c>
      <c r="CZ6" t="s">
        <v>238</v>
      </c>
    </row>
    <row r="7" spans="5:104" ht="13.5">
      <c r="E7" t="s">
        <v>54</v>
      </c>
      <c r="F7">
        <v>2446.35</v>
      </c>
      <c r="G7">
        <v>437.33</v>
      </c>
      <c r="H7">
        <v>143.93</v>
      </c>
      <c r="I7">
        <v>135.24</v>
      </c>
      <c r="J7">
        <v>12</v>
      </c>
      <c r="K7">
        <v>20.57</v>
      </c>
      <c r="L7">
        <v>0</v>
      </c>
      <c r="M7">
        <v>17.61</v>
      </c>
      <c r="N7">
        <v>57.88</v>
      </c>
      <c r="O7">
        <v>23.15</v>
      </c>
      <c r="P7">
        <v>26.95</v>
      </c>
      <c r="Q7">
        <v>1931.45</v>
      </c>
      <c r="R7">
        <v>42.5</v>
      </c>
      <c r="S7">
        <v>5.5</v>
      </c>
      <c r="T7">
        <v>0</v>
      </c>
      <c r="U7">
        <v>0</v>
      </c>
      <c r="V7">
        <v>0</v>
      </c>
      <c r="W7">
        <v>0</v>
      </c>
      <c r="X7">
        <v>9</v>
      </c>
      <c r="Y7">
        <v>0</v>
      </c>
      <c r="Z7">
        <v>1.5</v>
      </c>
      <c r="AA7">
        <v>11</v>
      </c>
      <c r="AB7">
        <v>0</v>
      </c>
      <c r="AC7">
        <v>15.5</v>
      </c>
      <c r="AD7">
        <v>0</v>
      </c>
      <c r="AE7">
        <v>0.5</v>
      </c>
      <c r="AF7">
        <v>18.5</v>
      </c>
      <c r="AG7">
        <v>1</v>
      </c>
      <c r="AH7">
        <v>0</v>
      </c>
      <c r="AI7">
        <v>0</v>
      </c>
      <c r="AJ7">
        <v>0</v>
      </c>
      <c r="AK7">
        <v>11.5</v>
      </c>
      <c r="AL7">
        <v>51</v>
      </c>
      <c r="AM7">
        <v>0</v>
      </c>
      <c r="AN7">
        <v>4.32</v>
      </c>
      <c r="AO7">
        <v>0</v>
      </c>
      <c r="AP7">
        <v>32.91</v>
      </c>
      <c r="AQ7">
        <v>0</v>
      </c>
      <c r="AR7">
        <v>1726.72</v>
      </c>
      <c r="AS7">
        <v>64.87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0.08</v>
      </c>
      <c r="BC7">
        <v>0</v>
      </c>
      <c r="BD7">
        <v>64.79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12.7</v>
      </c>
      <c r="CH7">
        <v>0</v>
      </c>
      <c r="CI7">
        <v>12.7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</row>
    <row r="8" spans="5:104" ht="13.5">
      <c r="E8" t="s">
        <v>70</v>
      </c>
      <c r="F8">
        <v>2446.35</v>
      </c>
      <c r="G8">
        <v>437.33</v>
      </c>
      <c r="H8">
        <v>143.93</v>
      </c>
      <c r="I8">
        <v>135.24</v>
      </c>
      <c r="J8">
        <v>12</v>
      </c>
      <c r="K8">
        <v>20.57</v>
      </c>
      <c r="L8">
        <v>0</v>
      </c>
      <c r="M8">
        <v>17.61</v>
      </c>
      <c r="N8">
        <v>57.88</v>
      </c>
      <c r="O8">
        <v>23.15</v>
      </c>
      <c r="P8">
        <v>26.95</v>
      </c>
      <c r="Q8">
        <v>1931.45</v>
      </c>
      <c r="R8">
        <v>42.5</v>
      </c>
      <c r="S8">
        <v>5.5</v>
      </c>
      <c r="T8">
        <v>0</v>
      </c>
      <c r="U8">
        <v>0</v>
      </c>
      <c r="V8">
        <v>0</v>
      </c>
      <c r="W8">
        <v>0</v>
      </c>
      <c r="X8">
        <v>9</v>
      </c>
      <c r="Y8">
        <v>0</v>
      </c>
      <c r="Z8">
        <v>1.5</v>
      </c>
      <c r="AA8">
        <v>11</v>
      </c>
      <c r="AB8">
        <v>0</v>
      </c>
      <c r="AC8">
        <v>15.5</v>
      </c>
      <c r="AD8">
        <v>0</v>
      </c>
      <c r="AE8">
        <v>0.5</v>
      </c>
      <c r="AF8">
        <v>18.5</v>
      </c>
      <c r="AG8">
        <v>1</v>
      </c>
      <c r="AH8">
        <v>0</v>
      </c>
      <c r="AI8">
        <v>0</v>
      </c>
      <c r="AJ8">
        <v>0</v>
      </c>
      <c r="AK8">
        <v>11.5</v>
      </c>
      <c r="AL8">
        <v>51</v>
      </c>
      <c r="AM8">
        <v>0</v>
      </c>
      <c r="AN8">
        <v>4.32</v>
      </c>
      <c r="AO8">
        <v>0</v>
      </c>
      <c r="AP8">
        <v>32.91</v>
      </c>
      <c r="AQ8">
        <v>0</v>
      </c>
      <c r="AR8">
        <v>1726.72</v>
      </c>
      <c r="AS8">
        <v>64.87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0.08</v>
      </c>
      <c r="BC8">
        <v>0</v>
      </c>
      <c r="BD8">
        <v>64.79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12.7</v>
      </c>
      <c r="CH8">
        <v>0</v>
      </c>
      <c r="CI8">
        <v>12.7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</row>
    <row r="9" spans="5:104" ht="13.5">
      <c r="E9" t="s">
        <v>71</v>
      </c>
      <c r="F9">
        <v>2446.35</v>
      </c>
      <c r="G9">
        <v>437.33</v>
      </c>
      <c r="H9">
        <v>143.93</v>
      </c>
      <c r="I9">
        <v>135.24</v>
      </c>
      <c r="J9">
        <v>12</v>
      </c>
      <c r="K9">
        <v>20.57</v>
      </c>
      <c r="L9">
        <v>0</v>
      </c>
      <c r="M9">
        <v>17.61</v>
      </c>
      <c r="N9">
        <v>57.88</v>
      </c>
      <c r="O9">
        <v>23.15</v>
      </c>
      <c r="P9">
        <v>26.95</v>
      </c>
      <c r="Q9">
        <v>1931.45</v>
      </c>
      <c r="R9">
        <v>42.5</v>
      </c>
      <c r="S9">
        <v>5.5</v>
      </c>
      <c r="T9">
        <v>0</v>
      </c>
      <c r="U9">
        <v>0</v>
      </c>
      <c r="V9">
        <v>0</v>
      </c>
      <c r="W9">
        <v>0</v>
      </c>
      <c r="X9">
        <v>9</v>
      </c>
      <c r="Y9">
        <v>0</v>
      </c>
      <c r="Z9">
        <v>1.5</v>
      </c>
      <c r="AA9">
        <v>11</v>
      </c>
      <c r="AB9">
        <v>0</v>
      </c>
      <c r="AC9">
        <v>15.5</v>
      </c>
      <c r="AD9">
        <v>0</v>
      </c>
      <c r="AE9">
        <v>0.5</v>
      </c>
      <c r="AF9">
        <v>18.5</v>
      </c>
      <c r="AG9">
        <v>1</v>
      </c>
      <c r="AH9">
        <v>0</v>
      </c>
      <c r="AI9">
        <v>0</v>
      </c>
      <c r="AJ9">
        <v>0</v>
      </c>
      <c r="AK9">
        <v>11.5</v>
      </c>
      <c r="AL9">
        <v>51</v>
      </c>
      <c r="AM9">
        <v>0</v>
      </c>
      <c r="AN9">
        <v>4.32</v>
      </c>
      <c r="AO9">
        <v>0</v>
      </c>
      <c r="AP9">
        <v>32.91</v>
      </c>
      <c r="AQ9">
        <v>0</v>
      </c>
      <c r="AR9">
        <v>1726.72</v>
      </c>
      <c r="AS9">
        <v>64.87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0.08</v>
      </c>
      <c r="BC9">
        <v>0</v>
      </c>
      <c r="BD9">
        <v>64.79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12.7</v>
      </c>
      <c r="CH9">
        <v>0</v>
      </c>
      <c r="CI9">
        <v>12.7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</row>
    <row r="10" spans="1:104" ht="13.5">
      <c r="A10" t="s">
        <v>72</v>
      </c>
      <c r="B10" t="s">
        <v>73</v>
      </c>
      <c r="C10" t="s">
        <v>73</v>
      </c>
      <c r="D10" t="s">
        <v>74</v>
      </c>
      <c r="E10" t="s">
        <v>75</v>
      </c>
      <c r="F10">
        <v>428.89</v>
      </c>
      <c r="G10">
        <v>356.3</v>
      </c>
      <c r="H10">
        <v>143.93</v>
      </c>
      <c r="I10">
        <v>135.24</v>
      </c>
      <c r="J10">
        <v>12</v>
      </c>
      <c r="K10">
        <v>20.57</v>
      </c>
      <c r="L10">
        <v>0</v>
      </c>
      <c r="M10">
        <v>17.61</v>
      </c>
      <c r="N10">
        <v>0</v>
      </c>
      <c r="O10">
        <v>0</v>
      </c>
      <c r="P10">
        <v>26.95</v>
      </c>
      <c r="Q10">
        <v>71.31</v>
      </c>
      <c r="R10">
        <v>3.5</v>
      </c>
      <c r="S10">
        <v>0</v>
      </c>
      <c r="T10">
        <v>0</v>
      </c>
      <c r="U10">
        <v>0</v>
      </c>
      <c r="V10">
        <v>0</v>
      </c>
      <c r="W10">
        <v>0</v>
      </c>
      <c r="X10">
        <v>9</v>
      </c>
      <c r="Y10">
        <v>0</v>
      </c>
      <c r="Z10">
        <v>1.5</v>
      </c>
      <c r="AA10">
        <v>2</v>
      </c>
      <c r="AB10">
        <v>0</v>
      </c>
      <c r="AC10">
        <v>3.5</v>
      </c>
      <c r="AD10">
        <v>0</v>
      </c>
      <c r="AE10">
        <v>0</v>
      </c>
      <c r="AF10">
        <v>2</v>
      </c>
      <c r="AG10">
        <v>1</v>
      </c>
      <c r="AH10">
        <v>0</v>
      </c>
      <c r="AI10">
        <v>0</v>
      </c>
      <c r="AJ10">
        <v>0</v>
      </c>
      <c r="AK10">
        <v>0.5</v>
      </c>
      <c r="AL10">
        <v>0</v>
      </c>
      <c r="AM10">
        <v>0</v>
      </c>
      <c r="AN10">
        <v>4.32</v>
      </c>
      <c r="AO10">
        <v>0</v>
      </c>
      <c r="AP10">
        <v>32.91</v>
      </c>
      <c r="AQ10">
        <v>0</v>
      </c>
      <c r="AR10">
        <v>11.08</v>
      </c>
      <c r="AS10">
        <v>0.08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0.08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1.2</v>
      </c>
      <c r="CH10">
        <v>0</v>
      </c>
      <c r="CI10">
        <v>1.2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</row>
    <row r="11" spans="1:104" ht="13.5">
      <c r="A11" t="s">
        <v>72</v>
      </c>
      <c r="B11" t="s">
        <v>73</v>
      </c>
      <c r="C11" t="s">
        <v>76</v>
      </c>
      <c r="D11" t="s">
        <v>74</v>
      </c>
      <c r="E11" t="s">
        <v>77</v>
      </c>
      <c r="F11">
        <v>174.5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174.5</v>
      </c>
      <c r="R11">
        <v>2.5</v>
      </c>
      <c r="S11">
        <v>1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8.5</v>
      </c>
      <c r="AB11">
        <v>0</v>
      </c>
      <c r="AC11">
        <v>0</v>
      </c>
      <c r="AD11">
        <v>0</v>
      </c>
      <c r="AE11">
        <v>0</v>
      </c>
      <c r="AF11">
        <v>12</v>
      </c>
      <c r="AG11">
        <v>0</v>
      </c>
      <c r="AH11">
        <v>0</v>
      </c>
      <c r="AI11">
        <v>0</v>
      </c>
      <c r="AJ11">
        <v>0</v>
      </c>
      <c r="AK11">
        <v>1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149.5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</row>
    <row r="12" spans="1:104" ht="13.5">
      <c r="A12" t="s">
        <v>72</v>
      </c>
      <c r="B12" t="s">
        <v>78</v>
      </c>
      <c r="C12" t="s">
        <v>78</v>
      </c>
      <c r="D12" t="s">
        <v>74</v>
      </c>
      <c r="E12" t="s">
        <v>79</v>
      </c>
      <c r="F12">
        <v>670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670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670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</row>
    <row r="13" spans="1:104" ht="13.5">
      <c r="A13" t="s">
        <v>72</v>
      </c>
      <c r="B13" t="s">
        <v>80</v>
      </c>
      <c r="C13" t="s">
        <v>81</v>
      </c>
      <c r="D13" t="s">
        <v>74</v>
      </c>
      <c r="E13" t="s">
        <v>82</v>
      </c>
      <c r="F13">
        <v>838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827.5</v>
      </c>
      <c r="R13">
        <v>31.5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4</v>
      </c>
      <c r="AG13">
        <v>0</v>
      </c>
      <c r="AH13">
        <v>0</v>
      </c>
      <c r="AI13">
        <v>0</v>
      </c>
      <c r="AJ13">
        <v>0</v>
      </c>
      <c r="AK13">
        <v>1</v>
      </c>
      <c r="AL13">
        <v>1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790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10.5</v>
      </c>
      <c r="CH13">
        <v>0</v>
      </c>
      <c r="CI13">
        <v>10.5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</row>
    <row r="14" spans="1:104" ht="13.5">
      <c r="A14" t="s">
        <v>72</v>
      </c>
      <c r="B14" t="s">
        <v>83</v>
      </c>
      <c r="C14" t="s">
        <v>76</v>
      </c>
      <c r="D14" t="s">
        <v>74</v>
      </c>
      <c r="E14" t="s">
        <v>84</v>
      </c>
      <c r="F14">
        <v>142.14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141.14</v>
      </c>
      <c r="R14">
        <v>5</v>
      </c>
      <c r="S14">
        <v>4.5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0.5</v>
      </c>
      <c r="AB14">
        <v>0</v>
      </c>
      <c r="AC14">
        <v>12</v>
      </c>
      <c r="AD14">
        <v>0</v>
      </c>
      <c r="AE14">
        <v>0.5</v>
      </c>
      <c r="AF14">
        <v>0.5</v>
      </c>
      <c r="AG14">
        <v>0</v>
      </c>
      <c r="AH14">
        <v>0</v>
      </c>
      <c r="AI14">
        <v>0</v>
      </c>
      <c r="AJ14">
        <v>0</v>
      </c>
      <c r="AK14">
        <v>9</v>
      </c>
      <c r="AL14">
        <v>50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59.14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1</v>
      </c>
      <c r="CH14">
        <v>0</v>
      </c>
      <c r="CI14">
        <v>1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</row>
    <row r="15" spans="1:104" ht="13.5">
      <c r="A15" t="s">
        <v>72</v>
      </c>
      <c r="B15" t="s">
        <v>83</v>
      </c>
      <c r="C15" t="s">
        <v>81</v>
      </c>
      <c r="D15" t="s">
        <v>74</v>
      </c>
      <c r="E15" t="s">
        <v>85</v>
      </c>
      <c r="F15">
        <v>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7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7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</row>
    <row r="16" spans="1:104" ht="13.5">
      <c r="A16" t="s">
        <v>86</v>
      </c>
      <c r="B16" t="s">
        <v>80</v>
      </c>
      <c r="C16" t="s">
        <v>80</v>
      </c>
      <c r="D16" t="s">
        <v>74</v>
      </c>
      <c r="E16" t="s">
        <v>87</v>
      </c>
      <c r="F16">
        <v>57.88</v>
      </c>
      <c r="G16">
        <v>57.88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57.88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</row>
    <row r="17" spans="1:104" ht="13.5">
      <c r="A17" t="s">
        <v>86</v>
      </c>
      <c r="B17" t="s">
        <v>80</v>
      </c>
      <c r="C17" t="s">
        <v>88</v>
      </c>
      <c r="D17" t="s">
        <v>74</v>
      </c>
      <c r="E17" t="s">
        <v>89</v>
      </c>
      <c r="F17">
        <v>23.15</v>
      </c>
      <c r="G17">
        <v>23.15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23.15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</row>
    <row r="18" spans="1:104" ht="13.5">
      <c r="A18" t="s">
        <v>90</v>
      </c>
      <c r="B18" t="s">
        <v>81</v>
      </c>
      <c r="C18" t="s">
        <v>81</v>
      </c>
      <c r="D18" t="s">
        <v>74</v>
      </c>
      <c r="E18" t="s">
        <v>91</v>
      </c>
      <c r="F18">
        <v>40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40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40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</row>
    <row r="19" spans="1:104" ht="13.5">
      <c r="A19" t="s">
        <v>92</v>
      </c>
      <c r="B19" t="s">
        <v>76</v>
      </c>
      <c r="C19" t="s">
        <v>73</v>
      </c>
      <c r="D19" t="s">
        <v>74</v>
      </c>
      <c r="E19" t="s">
        <v>93</v>
      </c>
      <c r="F19">
        <v>64.79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64.79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64.79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3.5">
      <c r="G1" t="s">
        <v>239</v>
      </c>
    </row>
    <row r="2" ht="13.5">
      <c r="A2" t="s">
        <v>240</v>
      </c>
    </row>
    <row r="3" ht="13.5">
      <c r="G3" t="s">
        <v>4</v>
      </c>
    </row>
    <row r="4" spans="1:5" ht="13.5">
      <c r="A4" t="s">
        <v>96</v>
      </c>
      <c r="E4" t="s">
        <v>98</v>
      </c>
    </row>
    <row r="5" spans="1:7" ht="13.5">
      <c r="A5" t="s">
        <v>241</v>
      </c>
      <c r="C5" t="s">
        <v>60</v>
      </c>
      <c r="D5" t="s">
        <v>61</v>
      </c>
      <c r="E5" t="s">
        <v>97</v>
      </c>
      <c r="F5" t="s">
        <v>242</v>
      </c>
      <c r="G5" t="s">
        <v>243</v>
      </c>
    </row>
    <row r="6" spans="1:2" ht="13.5">
      <c r="A6" t="s">
        <v>67</v>
      </c>
      <c r="B6" t="s">
        <v>68</v>
      </c>
    </row>
    <row r="7" spans="4:7" ht="13.5">
      <c r="D7" t="s">
        <v>54</v>
      </c>
      <c r="E7">
        <v>574.71</v>
      </c>
      <c r="F7">
        <v>502.2</v>
      </c>
      <c r="G7">
        <v>72.51</v>
      </c>
    </row>
    <row r="8" spans="4:7" ht="13.5">
      <c r="D8" t="s">
        <v>70</v>
      </c>
      <c r="E8">
        <v>574.71</v>
      </c>
      <c r="F8">
        <v>502.2</v>
      </c>
      <c r="G8">
        <v>72.51</v>
      </c>
    </row>
    <row r="9" spans="4:7" ht="13.5">
      <c r="D9" t="s">
        <v>71</v>
      </c>
      <c r="E9">
        <v>574.71</v>
      </c>
      <c r="F9">
        <v>502.2</v>
      </c>
      <c r="G9">
        <v>72.51</v>
      </c>
    </row>
    <row r="10" spans="4:7" ht="13.5">
      <c r="D10" t="s">
        <v>244</v>
      </c>
      <c r="E10">
        <v>437.33</v>
      </c>
      <c r="F10">
        <v>437.33</v>
      </c>
      <c r="G10">
        <v>0</v>
      </c>
    </row>
    <row r="11" spans="1:7" ht="13.5">
      <c r="A11" t="s">
        <v>245</v>
      </c>
      <c r="B11" t="s">
        <v>246</v>
      </c>
      <c r="C11" t="s">
        <v>74</v>
      </c>
      <c r="D11" t="s">
        <v>247</v>
      </c>
      <c r="E11">
        <v>143.93</v>
      </c>
      <c r="F11">
        <v>143.93</v>
      </c>
      <c r="G11">
        <v>0</v>
      </c>
    </row>
    <row r="12" spans="1:7" ht="13.5">
      <c r="A12" t="s">
        <v>245</v>
      </c>
      <c r="B12" t="s">
        <v>248</v>
      </c>
      <c r="C12" t="s">
        <v>74</v>
      </c>
      <c r="D12" t="s">
        <v>249</v>
      </c>
      <c r="E12">
        <v>135.24</v>
      </c>
      <c r="F12">
        <v>135.24</v>
      </c>
      <c r="G12">
        <v>0</v>
      </c>
    </row>
    <row r="13" spans="1:7" ht="13.5">
      <c r="A13" t="s">
        <v>245</v>
      </c>
      <c r="B13" t="s">
        <v>250</v>
      </c>
      <c r="C13" t="s">
        <v>74</v>
      </c>
      <c r="D13" t="s">
        <v>251</v>
      </c>
      <c r="E13">
        <v>12</v>
      </c>
      <c r="F13">
        <v>12</v>
      </c>
      <c r="G13">
        <v>0</v>
      </c>
    </row>
    <row r="14" spans="1:7" ht="13.5">
      <c r="A14" t="s">
        <v>245</v>
      </c>
      <c r="B14" t="s">
        <v>252</v>
      </c>
      <c r="C14" t="s">
        <v>74</v>
      </c>
      <c r="D14" t="s">
        <v>253</v>
      </c>
      <c r="E14">
        <v>20.57</v>
      </c>
      <c r="F14">
        <v>20.57</v>
      </c>
      <c r="G14">
        <v>0</v>
      </c>
    </row>
    <row r="15" spans="1:7" ht="13.5">
      <c r="A15" t="s">
        <v>245</v>
      </c>
      <c r="B15" t="s">
        <v>254</v>
      </c>
      <c r="C15" t="s">
        <v>74</v>
      </c>
      <c r="D15" t="s">
        <v>255</v>
      </c>
      <c r="E15">
        <v>17.61</v>
      </c>
      <c r="F15">
        <v>17.61</v>
      </c>
      <c r="G15">
        <v>0</v>
      </c>
    </row>
    <row r="16" spans="1:7" ht="13.5">
      <c r="A16" t="s">
        <v>245</v>
      </c>
      <c r="B16" t="s">
        <v>256</v>
      </c>
      <c r="C16" t="s">
        <v>74</v>
      </c>
      <c r="D16" t="s">
        <v>257</v>
      </c>
      <c r="E16">
        <v>57.88</v>
      </c>
      <c r="F16">
        <v>57.88</v>
      </c>
      <c r="G16">
        <v>0</v>
      </c>
    </row>
    <row r="17" spans="1:7" ht="13.5">
      <c r="A17" t="s">
        <v>245</v>
      </c>
      <c r="B17" t="s">
        <v>258</v>
      </c>
      <c r="C17" t="s">
        <v>74</v>
      </c>
      <c r="D17" t="s">
        <v>259</v>
      </c>
      <c r="E17">
        <v>23.15</v>
      </c>
      <c r="F17">
        <v>23.15</v>
      </c>
      <c r="G17">
        <v>0</v>
      </c>
    </row>
    <row r="18" spans="1:7" ht="13.5">
      <c r="A18" t="s">
        <v>245</v>
      </c>
      <c r="B18" t="s">
        <v>260</v>
      </c>
      <c r="C18" t="s">
        <v>74</v>
      </c>
      <c r="D18" t="s">
        <v>261</v>
      </c>
      <c r="E18">
        <v>26.95</v>
      </c>
      <c r="F18">
        <v>26.95</v>
      </c>
      <c r="G18">
        <v>0</v>
      </c>
    </row>
    <row r="19" spans="4:7" ht="13.5">
      <c r="D19" t="s">
        <v>262</v>
      </c>
      <c r="E19">
        <v>71.31</v>
      </c>
      <c r="F19">
        <v>0</v>
      </c>
      <c r="G19">
        <v>71.31</v>
      </c>
    </row>
    <row r="20" spans="1:7" ht="13.5">
      <c r="A20" t="s">
        <v>263</v>
      </c>
      <c r="B20" t="s">
        <v>264</v>
      </c>
      <c r="C20" t="s">
        <v>74</v>
      </c>
      <c r="D20" t="s">
        <v>265</v>
      </c>
      <c r="E20">
        <v>3.5</v>
      </c>
      <c r="F20">
        <v>0</v>
      </c>
      <c r="G20">
        <v>3.5</v>
      </c>
    </row>
    <row r="21" spans="1:7" ht="13.5">
      <c r="A21" t="s">
        <v>263</v>
      </c>
      <c r="B21" t="s">
        <v>266</v>
      </c>
      <c r="C21" t="s">
        <v>74</v>
      </c>
      <c r="D21" t="s">
        <v>267</v>
      </c>
      <c r="E21">
        <v>9</v>
      </c>
      <c r="F21">
        <v>0</v>
      </c>
      <c r="G21">
        <v>9</v>
      </c>
    </row>
    <row r="22" spans="1:7" ht="13.5">
      <c r="A22" t="s">
        <v>263</v>
      </c>
      <c r="B22" t="s">
        <v>268</v>
      </c>
      <c r="C22" t="s">
        <v>74</v>
      </c>
      <c r="D22" t="s">
        <v>269</v>
      </c>
      <c r="E22">
        <v>1.5</v>
      </c>
      <c r="F22">
        <v>0</v>
      </c>
      <c r="G22">
        <v>1.5</v>
      </c>
    </row>
    <row r="23" spans="1:7" ht="13.5">
      <c r="A23" t="s">
        <v>263</v>
      </c>
      <c r="B23" t="s">
        <v>270</v>
      </c>
      <c r="C23" t="s">
        <v>74</v>
      </c>
      <c r="D23" t="s">
        <v>271</v>
      </c>
      <c r="E23">
        <v>2</v>
      </c>
      <c r="F23">
        <v>0</v>
      </c>
      <c r="G23">
        <v>2</v>
      </c>
    </row>
    <row r="24" spans="1:7" ht="13.5">
      <c r="A24" t="s">
        <v>263</v>
      </c>
      <c r="B24" t="s">
        <v>272</v>
      </c>
      <c r="C24" t="s">
        <v>74</v>
      </c>
      <c r="D24" t="s">
        <v>273</v>
      </c>
      <c r="E24">
        <v>3.5</v>
      </c>
      <c r="F24">
        <v>0</v>
      </c>
      <c r="G24">
        <v>3.5</v>
      </c>
    </row>
    <row r="25" spans="1:7" ht="13.5">
      <c r="A25" t="s">
        <v>263</v>
      </c>
      <c r="B25" t="s">
        <v>274</v>
      </c>
      <c r="C25" t="s">
        <v>74</v>
      </c>
      <c r="D25" t="s">
        <v>275</v>
      </c>
      <c r="E25">
        <v>2</v>
      </c>
      <c r="F25">
        <v>0</v>
      </c>
      <c r="G25">
        <v>2</v>
      </c>
    </row>
    <row r="26" spans="1:7" ht="13.5">
      <c r="A26" t="s">
        <v>263</v>
      </c>
      <c r="B26" t="s">
        <v>276</v>
      </c>
      <c r="C26" t="s">
        <v>74</v>
      </c>
      <c r="D26" t="s">
        <v>277</v>
      </c>
      <c r="E26">
        <v>1</v>
      </c>
      <c r="F26">
        <v>0</v>
      </c>
      <c r="G26">
        <v>1</v>
      </c>
    </row>
    <row r="27" spans="1:7" ht="13.5">
      <c r="A27" t="s">
        <v>263</v>
      </c>
      <c r="B27" t="s">
        <v>278</v>
      </c>
      <c r="C27" t="s">
        <v>74</v>
      </c>
      <c r="D27" t="s">
        <v>279</v>
      </c>
      <c r="E27">
        <v>0.5</v>
      </c>
      <c r="F27">
        <v>0</v>
      </c>
      <c r="G27">
        <v>0.5</v>
      </c>
    </row>
    <row r="28" spans="1:7" ht="13.5">
      <c r="A28" t="s">
        <v>263</v>
      </c>
      <c r="B28" t="s">
        <v>280</v>
      </c>
      <c r="C28" t="s">
        <v>74</v>
      </c>
      <c r="D28" t="s">
        <v>281</v>
      </c>
      <c r="E28">
        <v>4.32</v>
      </c>
      <c r="F28">
        <v>0</v>
      </c>
      <c r="G28">
        <v>4.32</v>
      </c>
    </row>
    <row r="29" spans="1:7" ht="13.5">
      <c r="A29" t="s">
        <v>263</v>
      </c>
      <c r="B29" t="s">
        <v>282</v>
      </c>
      <c r="C29" t="s">
        <v>74</v>
      </c>
      <c r="D29" t="s">
        <v>283</v>
      </c>
      <c r="E29">
        <v>32.91</v>
      </c>
      <c r="F29">
        <v>0</v>
      </c>
      <c r="G29">
        <v>32.91</v>
      </c>
    </row>
    <row r="30" spans="1:7" ht="13.5">
      <c r="A30" t="s">
        <v>263</v>
      </c>
      <c r="B30" t="s">
        <v>284</v>
      </c>
      <c r="C30" t="s">
        <v>74</v>
      </c>
      <c r="D30" t="s">
        <v>285</v>
      </c>
      <c r="E30">
        <v>11.08</v>
      </c>
      <c r="F30">
        <v>0</v>
      </c>
      <c r="G30">
        <v>11.08</v>
      </c>
    </row>
    <row r="31" spans="4:7" ht="13.5">
      <c r="D31" t="s">
        <v>286</v>
      </c>
      <c r="E31">
        <v>64.87</v>
      </c>
      <c r="F31">
        <v>64.87</v>
      </c>
      <c r="G31">
        <v>0</v>
      </c>
    </row>
    <row r="32" spans="1:7" ht="13.5">
      <c r="A32" t="s">
        <v>287</v>
      </c>
      <c r="B32" t="s">
        <v>288</v>
      </c>
      <c r="C32" t="s">
        <v>74</v>
      </c>
      <c r="D32" t="s">
        <v>289</v>
      </c>
      <c r="E32">
        <v>0.08</v>
      </c>
      <c r="F32">
        <v>0.08</v>
      </c>
      <c r="G32">
        <v>0</v>
      </c>
    </row>
    <row r="33" spans="1:7" ht="13.5">
      <c r="A33" t="s">
        <v>287</v>
      </c>
      <c r="B33" t="s">
        <v>290</v>
      </c>
      <c r="C33" t="s">
        <v>74</v>
      </c>
      <c r="D33" t="s">
        <v>291</v>
      </c>
      <c r="E33">
        <v>64.79</v>
      </c>
      <c r="F33">
        <v>64.79</v>
      </c>
      <c r="G33">
        <v>0</v>
      </c>
    </row>
    <row r="34" spans="4:7" ht="13.5">
      <c r="D34" t="s">
        <v>292</v>
      </c>
      <c r="E34">
        <v>1.2</v>
      </c>
      <c r="F34">
        <v>0</v>
      </c>
      <c r="G34">
        <v>1.2</v>
      </c>
    </row>
    <row r="35" spans="1:7" ht="13.5">
      <c r="A35" t="s">
        <v>293</v>
      </c>
      <c r="B35" t="s">
        <v>294</v>
      </c>
      <c r="C35" t="s">
        <v>74</v>
      </c>
      <c r="D35" t="s">
        <v>295</v>
      </c>
      <c r="E35">
        <v>1.2</v>
      </c>
      <c r="F35">
        <v>0</v>
      </c>
      <c r="G35">
        <v>1.2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3.5">
      <c r="F1" t="s">
        <v>296</v>
      </c>
    </row>
    <row r="2" ht="13.5">
      <c r="A2" t="s">
        <v>297</v>
      </c>
    </row>
    <row r="3" ht="13.5">
      <c r="F3" t="s">
        <v>4</v>
      </c>
    </row>
    <row r="4" spans="1:6" ht="13.5">
      <c r="A4" t="s">
        <v>53</v>
      </c>
      <c r="F4" t="s">
        <v>298</v>
      </c>
    </row>
    <row r="5" spans="1:5" ht="13.5">
      <c r="A5" t="s">
        <v>59</v>
      </c>
      <c r="D5" t="s">
        <v>158</v>
      </c>
      <c r="E5" t="s">
        <v>299</v>
      </c>
    </row>
    <row r="6" spans="1:3" ht="13.5">
      <c r="A6" t="s">
        <v>67</v>
      </c>
      <c r="B6" t="s">
        <v>68</v>
      </c>
      <c r="C6" t="s">
        <v>69</v>
      </c>
    </row>
    <row r="7" spans="5:6" ht="13.5">
      <c r="E7" t="s">
        <v>54</v>
      </c>
      <c r="F7">
        <v>1871.64</v>
      </c>
    </row>
    <row r="8" spans="5:6" ht="13.5">
      <c r="E8" t="s">
        <v>70</v>
      </c>
      <c r="F8">
        <v>1871.64</v>
      </c>
    </row>
    <row r="9" spans="5:6" ht="13.5">
      <c r="E9" t="s">
        <v>71</v>
      </c>
      <c r="F9">
        <v>1871.64</v>
      </c>
    </row>
    <row r="10" spans="1:6" ht="13.5">
      <c r="A10" t="s">
        <v>90</v>
      </c>
      <c r="B10" t="s">
        <v>81</v>
      </c>
      <c r="C10" t="s">
        <v>81</v>
      </c>
      <c r="D10" t="s">
        <v>74</v>
      </c>
      <c r="E10" t="s">
        <v>300</v>
      </c>
      <c r="F10">
        <v>40</v>
      </c>
    </row>
    <row r="11" spans="1:6" ht="13.5">
      <c r="A11" t="s">
        <v>72</v>
      </c>
      <c r="B11" t="s">
        <v>78</v>
      </c>
      <c r="C11" t="s">
        <v>78</v>
      </c>
      <c r="D11" t="s">
        <v>74</v>
      </c>
      <c r="E11" t="s">
        <v>301</v>
      </c>
      <c r="F11">
        <v>320</v>
      </c>
    </row>
    <row r="12" spans="1:6" ht="13.5">
      <c r="A12" t="s">
        <v>72</v>
      </c>
      <c r="B12" t="s">
        <v>83</v>
      </c>
      <c r="C12" t="s">
        <v>76</v>
      </c>
      <c r="D12" t="s">
        <v>74</v>
      </c>
      <c r="E12" t="s">
        <v>302</v>
      </c>
      <c r="F12">
        <v>127.14</v>
      </c>
    </row>
    <row r="13" spans="1:6" ht="13.5">
      <c r="A13" t="s">
        <v>72</v>
      </c>
      <c r="B13" t="s">
        <v>83</v>
      </c>
      <c r="C13" t="s">
        <v>81</v>
      </c>
      <c r="D13" t="s">
        <v>74</v>
      </c>
      <c r="E13" t="s">
        <v>303</v>
      </c>
      <c r="F13">
        <v>7</v>
      </c>
    </row>
    <row r="14" spans="1:6" ht="13.5">
      <c r="A14" t="s">
        <v>72</v>
      </c>
      <c r="B14" t="s">
        <v>73</v>
      </c>
      <c r="C14" t="s">
        <v>76</v>
      </c>
      <c r="D14" t="s">
        <v>74</v>
      </c>
      <c r="E14" t="s">
        <v>304</v>
      </c>
      <c r="F14">
        <v>10</v>
      </c>
    </row>
    <row r="15" spans="1:6" ht="13.5">
      <c r="A15" t="s">
        <v>72</v>
      </c>
      <c r="B15" t="s">
        <v>73</v>
      </c>
      <c r="C15" t="s">
        <v>76</v>
      </c>
      <c r="D15" t="s">
        <v>74</v>
      </c>
      <c r="E15" t="s">
        <v>305</v>
      </c>
      <c r="F15">
        <v>4</v>
      </c>
    </row>
    <row r="16" spans="1:6" ht="13.5">
      <c r="A16" t="s">
        <v>72</v>
      </c>
      <c r="B16" t="s">
        <v>78</v>
      </c>
      <c r="C16" t="s">
        <v>78</v>
      </c>
      <c r="D16" t="s">
        <v>74</v>
      </c>
      <c r="E16" t="s">
        <v>306</v>
      </c>
      <c r="F16">
        <v>350</v>
      </c>
    </row>
    <row r="17" spans="1:6" ht="13.5">
      <c r="A17" t="s">
        <v>72</v>
      </c>
      <c r="B17" t="s">
        <v>83</v>
      </c>
      <c r="C17" t="s">
        <v>76</v>
      </c>
      <c r="D17" t="s">
        <v>74</v>
      </c>
      <c r="E17" t="s">
        <v>307</v>
      </c>
      <c r="F17">
        <v>15</v>
      </c>
    </row>
    <row r="18" spans="1:6" ht="13.5">
      <c r="A18" t="s">
        <v>72</v>
      </c>
      <c r="B18" t="s">
        <v>80</v>
      </c>
      <c r="C18" t="s">
        <v>81</v>
      </c>
      <c r="D18" t="s">
        <v>74</v>
      </c>
      <c r="E18" t="s">
        <v>308</v>
      </c>
      <c r="F18">
        <v>830</v>
      </c>
    </row>
    <row r="19" spans="1:6" ht="13.5">
      <c r="A19" t="s">
        <v>72</v>
      </c>
      <c r="B19" t="s">
        <v>73</v>
      </c>
      <c r="C19" t="s">
        <v>76</v>
      </c>
      <c r="D19" t="s">
        <v>74</v>
      </c>
      <c r="E19" t="s">
        <v>309</v>
      </c>
      <c r="F19">
        <v>65</v>
      </c>
    </row>
    <row r="20" spans="1:6" ht="13.5">
      <c r="A20" t="s">
        <v>72</v>
      </c>
      <c r="B20" t="s">
        <v>73</v>
      </c>
      <c r="C20" t="s">
        <v>76</v>
      </c>
      <c r="D20" t="s">
        <v>74</v>
      </c>
      <c r="E20" t="s">
        <v>310</v>
      </c>
      <c r="F20">
        <v>10</v>
      </c>
    </row>
    <row r="21" spans="1:6" ht="13.5">
      <c r="A21" t="s">
        <v>72</v>
      </c>
      <c r="B21" t="s">
        <v>73</v>
      </c>
      <c r="C21" t="s">
        <v>76</v>
      </c>
      <c r="D21" t="s">
        <v>74</v>
      </c>
      <c r="E21" t="s">
        <v>311</v>
      </c>
      <c r="F21">
        <v>10</v>
      </c>
    </row>
    <row r="22" spans="1:6" ht="13.5">
      <c r="A22" t="s">
        <v>72</v>
      </c>
      <c r="B22" t="s">
        <v>80</v>
      </c>
      <c r="C22" t="s">
        <v>81</v>
      </c>
      <c r="D22" t="s">
        <v>74</v>
      </c>
      <c r="E22" t="s">
        <v>312</v>
      </c>
      <c r="F22">
        <v>8</v>
      </c>
    </row>
    <row r="23" spans="1:6" ht="13.5">
      <c r="A23" t="s">
        <v>72</v>
      </c>
      <c r="B23" t="s">
        <v>73</v>
      </c>
      <c r="C23" t="s">
        <v>76</v>
      </c>
      <c r="D23" t="s">
        <v>74</v>
      </c>
      <c r="E23" t="s">
        <v>313</v>
      </c>
      <c r="F23">
        <v>75.5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2" sqref="A2:G2"/>
    </sheetView>
  </sheetViews>
  <sheetFormatPr defaultColWidth="9.140625" defaultRowHeight="15"/>
  <cols>
    <col min="1" max="1" width="9.421875" style="0" customWidth="1"/>
    <col min="2" max="2" width="8.421875" style="0" customWidth="1"/>
    <col min="3" max="3" width="5.8515625" style="0" customWidth="1"/>
    <col min="4" max="4" width="7.140625" style="0" customWidth="1"/>
    <col min="5" max="5" width="8.28125" style="0" customWidth="1"/>
    <col min="6" max="6" width="7.421875" style="0" customWidth="1"/>
    <col min="7" max="7" width="10.8515625" style="0" customWidth="1"/>
    <col min="8" max="8" width="12.00390625" style="0" customWidth="1"/>
  </cols>
  <sheetData>
    <row r="1" spans="1:8" ht="13.5">
      <c r="A1" s="4" t="s">
        <v>314</v>
      </c>
      <c r="B1" s="5"/>
      <c r="C1" s="5"/>
      <c r="D1" s="5"/>
      <c r="E1" s="5"/>
      <c r="F1" s="5"/>
      <c r="G1" s="5"/>
      <c r="H1" s="6"/>
    </row>
    <row r="2" spans="1:8" ht="40.5" customHeight="1">
      <c r="A2" s="7" t="s">
        <v>333</v>
      </c>
      <c r="B2" s="3"/>
      <c r="C2" s="3"/>
      <c r="D2" s="3"/>
      <c r="E2" s="3"/>
      <c r="F2" s="3"/>
      <c r="G2" s="3"/>
      <c r="H2" s="2"/>
    </row>
    <row r="3" spans="1:8" ht="13.5">
      <c r="A3" s="2"/>
      <c r="B3" s="2"/>
      <c r="C3" s="2"/>
      <c r="D3" s="2"/>
      <c r="E3" s="2"/>
      <c r="F3" s="2"/>
      <c r="G3" s="2"/>
      <c r="H3" s="2" t="s">
        <v>4</v>
      </c>
    </row>
    <row r="4" spans="1:8" ht="27">
      <c r="A4" s="2" t="s">
        <v>158</v>
      </c>
      <c r="B4" s="2" t="s">
        <v>315</v>
      </c>
      <c r="C4" s="2" t="s">
        <v>316</v>
      </c>
      <c r="D4" s="2"/>
      <c r="E4" s="2"/>
      <c r="F4" s="2"/>
      <c r="G4" s="2"/>
      <c r="H4" s="2"/>
    </row>
    <row r="5" spans="1:8" ht="65.25" customHeight="1">
      <c r="A5" s="2"/>
      <c r="B5" s="2"/>
      <c r="C5" s="2" t="s">
        <v>54</v>
      </c>
      <c r="D5" s="2" t="s">
        <v>317</v>
      </c>
      <c r="E5" s="2" t="s">
        <v>318</v>
      </c>
      <c r="F5" s="2"/>
      <c r="G5" s="2"/>
      <c r="H5" s="2" t="s">
        <v>184</v>
      </c>
    </row>
    <row r="6" spans="1:8" ht="54" customHeight="1">
      <c r="A6" s="2"/>
      <c r="B6" s="2"/>
      <c r="C6" s="2"/>
      <c r="D6" s="2"/>
      <c r="E6" s="2" t="s">
        <v>319</v>
      </c>
      <c r="F6" s="2" t="s">
        <v>320</v>
      </c>
      <c r="G6" s="2" t="s">
        <v>192</v>
      </c>
      <c r="H6" s="2"/>
    </row>
    <row r="7" spans="1:8" ht="13.5">
      <c r="A7" s="2"/>
      <c r="B7" s="2" t="s">
        <v>54</v>
      </c>
      <c r="C7" s="2">
        <v>1</v>
      </c>
      <c r="D7" s="2">
        <v>0</v>
      </c>
      <c r="E7" s="2">
        <v>0</v>
      </c>
      <c r="F7" s="2">
        <v>0</v>
      </c>
      <c r="G7" s="2">
        <v>0</v>
      </c>
      <c r="H7" s="2">
        <v>1</v>
      </c>
    </row>
    <row r="8" spans="1:8" ht="55.5" customHeight="1">
      <c r="A8" s="2" t="s">
        <v>321</v>
      </c>
      <c r="B8" s="2" t="s">
        <v>70</v>
      </c>
      <c r="C8" s="2">
        <v>1</v>
      </c>
      <c r="D8" s="2">
        <v>0</v>
      </c>
      <c r="E8" s="2">
        <v>0</v>
      </c>
      <c r="F8" s="2">
        <v>0</v>
      </c>
      <c r="G8" s="2">
        <v>0</v>
      </c>
      <c r="H8" s="2">
        <v>1</v>
      </c>
    </row>
    <row r="9" spans="1:8" ht="60.75" customHeight="1">
      <c r="A9" s="2" t="s">
        <v>322</v>
      </c>
      <c r="B9" s="2" t="s">
        <v>71</v>
      </c>
      <c r="C9" s="2">
        <v>1</v>
      </c>
      <c r="D9" s="2">
        <v>0</v>
      </c>
      <c r="E9" s="2">
        <v>0</v>
      </c>
      <c r="F9" s="2">
        <v>0</v>
      </c>
      <c r="G9" s="2">
        <v>0</v>
      </c>
      <c r="H9" s="2">
        <v>1</v>
      </c>
    </row>
    <row r="10" spans="1:8" ht="13.5">
      <c r="A10" s="1"/>
      <c r="B10" s="1"/>
      <c r="C10" s="1"/>
      <c r="D10" s="1"/>
      <c r="E10" s="1"/>
      <c r="F10" s="1"/>
      <c r="G10" s="1"/>
      <c r="H10" s="1"/>
    </row>
    <row r="11" spans="1:8" ht="13.5">
      <c r="A11" s="1"/>
      <c r="B11" s="1"/>
      <c r="C11" s="1"/>
      <c r="D11" s="1"/>
      <c r="E11" s="1"/>
      <c r="F11" s="1"/>
      <c r="G11" s="1"/>
      <c r="H11" s="1"/>
    </row>
    <row r="12" spans="1:8" ht="13.5">
      <c r="A12" s="1"/>
      <c r="B12" s="1"/>
      <c r="C12" s="1"/>
      <c r="D12" s="1"/>
      <c r="E12" s="1"/>
      <c r="F12" s="1"/>
      <c r="G12" s="1"/>
      <c r="H12" s="1"/>
    </row>
    <row r="13" spans="1:8" ht="13.5">
      <c r="A13" s="1"/>
      <c r="B13" s="1"/>
      <c r="C13" s="1"/>
      <c r="D13" s="1"/>
      <c r="E13" s="1"/>
      <c r="F13" s="1"/>
      <c r="G13" s="1"/>
      <c r="H13" s="1"/>
    </row>
    <row r="14" spans="1:8" ht="13.5">
      <c r="A14" s="1"/>
      <c r="B14" s="1"/>
      <c r="C14" s="1"/>
      <c r="D14" s="1"/>
      <c r="E14" s="1"/>
      <c r="F14" s="1"/>
      <c r="G14" s="1"/>
      <c r="H14" s="1"/>
    </row>
    <row r="15" spans="1:8" ht="13.5">
      <c r="A15" s="1"/>
      <c r="B15" s="1"/>
      <c r="C15" s="1"/>
      <c r="D15" s="1"/>
      <c r="E15" s="1"/>
      <c r="F15" s="1"/>
      <c r="G15" s="1"/>
      <c r="H15" s="1"/>
    </row>
    <row r="16" spans="1:8" ht="13.5">
      <c r="A16" s="1"/>
      <c r="B16" s="1"/>
      <c r="C16" s="1"/>
      <c r="D16" s="1"/>
      <c r="E16" s="1"/>
      <c r="F16" s="1"/>
      <c r="G16" s="1"/>
      <c r="H16" s="1"/>
    </row>
    <row r="17" spans="1:8" ht="13.5">
      <c r="A17" s="1"/>
      <c r="B17" s="1"/>
      <c r="C17" s="1"/>
      <c r="D17" s="1"/>
      <c r="E17" s="1"/>
      <c r="F17" s="1"/>
      <c r="G17" s="1"/>
      <c r="H17" s="1"/>
    </row>
    <row r="18" spans="1:8" ht="13.5">
      <c r="A18" s="1"/>
      <c r="B18" s="1"/>
      <c r="C18" s="1"/>
      <c r="D18" s="1"/>
      <c r="E18" s="1"/>
      <c r="F18" s="1"/>
      <c r="G18" s="1"/>
      <c r="H18" s="1"/>
    </row>
    <row r="19" spans="1:8" ht="13.5">
      <c r="A19" s="1"/>
      <c r="B19" s="1"/>
      <c r="C19" s="1"/>
      <c r="D19" s="1"/>
      <c r="E19" s="1"/>
      <c r="F19" s="1"/>
      <c r="G19" s="1"/>
      <c r="H19" s="1"/>
    </row>
  </sheetData>
  <sheetProtection/>
  <mergeCells count="2">
    <mergeCell ref="A2:G2"/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modified xsi:type="dcterms:W3CDTF">2017-04-14T08:58:40Z</dcterms:modified>
  <cp:category/>
  <cp:version/>
  <cp:contentType/>
  <cp:contentStatus/>
</cp:coreProperties>
</file>