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/>
  <calcPr fullCalcOnLoad="1"/>
</workbook>
</file>

<file path=xl/sharedStrings.xml><?xml version="1.0" encoding="utf-8"?>
<sst xmlns="http://schemas.openxmlformats.org/spreadsheetml/2006/main" count="1849" uniqueCount="501">
  <si>
    <t>成都市武侯区人民政府红牌楼街道办事处
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</si>
  <si>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</si>
  <si>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</si>
  <si>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</si>
  <si>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</si>
  <si>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</si>
  <si>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</si>
  <si>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</si>
  <si>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科        目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</si>
  <si>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</si>
  <si>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</si>
  <si>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</si>
  <si>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</si>
  <si>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</si>
  <si>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</si>
  <si>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</si>
  <si>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</si>
  <si>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</si>
  <si>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</si>
  <si>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</si>
  <si>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</si>
  <si>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</si>
  <si>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</si>
  <si>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</si>
  <si>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</si>
  <si>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</si>
  <si>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</si>
  <si>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</si>
  <si>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</si>
  <si>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</si>
  <si>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</si>
  <si>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</si>
  <si>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</si>
  <si>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</si>
  <si>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</si>
  <si>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</si>
  <si>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</si>
  <si>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</si>
  <si>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</si>
  <si>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</si>
  <si>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</si>
  <si>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</si>
  <si>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</si>
  <si>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</si>
  <si>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</si>
  <si>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</si>
  <si>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</si>
  <si>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</si>
  <si>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</si>
  <si>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</si>
  <si>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</si>
  <si>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</si>
  <si>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</si>
  <si>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</si>
  <si>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</si>
  <si>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</si>
  <si>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公共财政预算拨款收入</t>
  </si>
  <si>
    <t>政府性基金收入</t>
  </si>
  <si>
    <t>其他资金收入</t>
  </si>
  <si>
    <t>上年结转收入</t>
  </si>
  <si>
    <t>科目编码</t>
  </si>
  <si>
    <t>单位代码</t>
  </si>
  <si>
    <t>单位名称  （科目）</t>
  </si>
  <si>
    <t>财政拨款小计</t>
  </si>
  <si>
    <t>公共财政预算收入</t>
  </si>
  <si>
    <t>行政事业性收费收入</t>
  </si>
  <si>
    <t>专项收入</t>
  </si>
  <si>
    <t>其他收入</t>
  </si>
  <si>
    <t>类</t>
  </si>
  <si>
    <t>款</t>
  </si>
  <si>
    <t>项</t>
  </si>
  <si>
    <t>红牌楼</t>
  </si>
  <si>
    <t xml:space="preserve">  成都市武侯区人民政府红牌楼街道办事处</t>
  </si>
  <si>
    <t>201</t>
  </si>
  <si>
    <t>03</t>
  </si>
  <si>
    <t>01</t>
  </si>
  <si>
    <t>712701</t>
  </si>
  <si>
    <t xml:space="preserve">    行政运行(政府办公厅（室）及相关机构事务)</t>
  </si>
  <si>
    <t>02</t>
  </si>
  <si>
    <t xml:space="preserve">    一般行政管理事务(政府办公厅（室）及相关机构事务)</t>
  </si>
  <si>
    <t xml:space="preserve">    机关服务(政府办公厅（室）及相关机构事务)</t>
  </si>
  <si>
    <t>08</t>
  </si>
  <si>
    <t xml:space="preserve">    信访事务</t>
  </si>
  <si>
    <t>05</t>
  </si>
  <si>
    <t xml:space="preserve">    专项统计业务</t>
  </si>
  <si>
    <t>06</t>
  </si>
  <si>
    <t>99</t>
  </si>
  <si>
    <t xml:space="preserve">    其他财政事务支出</t>
  </si>
  <si>
    <t>07</t>
  </si>
  <si>
    <t xml:space="preserve">    协税护税</t>
  </si>
  <si>
    <t>11</t>
  </si>
  <si>
    <t xml:space="preserve">    其他纪检监察事务支出</t>
  </si>
  <si>
    <t>13</t>
  </si>
  <si>
    <t xml:space="preserve">    招商引资</t>
  </si>
  <si>
    <t xml:space="preserve">    其他商贸事务支出</t>
  </si>
  <si>
    <t>26</t>
  </si>
  <si>
    <t xml:space="preserve">    其他档案事务支出</t>
  </si>
  <si>
    <t>29</t>
  </si>
  <si>
    <t xml:space="preserve">    其他群众团体事务支出</t>
  </si>
  <si>
    <t>31</t>
  </si>
  <si>
    <t xml:space="preserve">    其他党委办公厅（室）及相关机构事务支出</t>
  </si>
  <si>
    <t>33</t>
  </si>
  <si>
    <t xml:space="preserve">    其他宣传事务支出</t>
  </si>
  <si>
    <t>34</t>
  </si>
  <si>
    <t xml:space="preserve">    其他统战事务支出</t>
  </si>
  <si>
    <t>203</t>
  </si>
  <si>
    <t xml:space="preserve">    兵役征集</t>
  </si>
  <si>
    <t xml:space="preserve">    人民防空</t>
  </si>
  <si>
    <t xml:space="preserve">    国防教育</t>
  </si>
  <si>
    <t xml:space="preserve">    民兵</t>
  </si>
  <si>
    <t>204</t>
  </si>
  <si>
    <t xml:space="preserve">    其他公共安全支出</t>
  </si>
  <si>
    <t>206</t>
  </si>
  <si>
    <t xml:space="preserve">    其他科学技术普及支出</t>
  </si>
  <si>
    <t>207</t>
  </si>
  <si>
    <t>09</t>
  </si>
  <si>
    <t xml:space="preserve">    群众文化</t>
  </si>
  <si>
    <t xml:space="preserve">    群众体育</t>
  </si>
  <si>
    <t>208</t>
  </si>
  <si>
    <t xml:space="preserve">    其他人力资源和社会保障管理事务支出</t>
  </si>
  <si>
    <t xml:space="preserve">    老龄事务</t>
  </si>
  <si>
    <t xml:space="preserve">    基层政权和社区建设</t>
  </si>
  <si>
    <t xml:space="preserve">    其他民政管理事务支出</t>
  </si>
  <si>
    <t xml:space="preserve">    机关事业单位基本养老保险缴费支出</t>
  </si>
  <si>
    <t xml:space="preserve">    机关事业单位职业年金缴费支出</t>
  </si>
  <si>
    <t xml:space="preserve">    死亡抚恤</t>
  </si>
  <si>
    <t xml:space="preserve">    义务兵优待</t>
  </si>
  <si>
    <t xml:space="preserve">    其他残疾人事业支出</t>
  </si>
  <si>
    <t>20</t>
  </si>
  <si>
    <t xml:space="preserve">    临时救助支出</t>
  </si>
  <si>
    <t xml:space="preserve">    其他社会保障和就业支出</t>
  </si>
  <si>
    <t>210</t>
  </si>
  <si>
    <t>04</t>
  </si>
  <si>
    <t xml:space="preserve">    基本公共卫生服务</t>
  </si>
  <si>
    <t xml:space="preserve">    其他计划生育事务支出</t>
  </si>
  <si>
    <t>10</t>
  </si>
  <si>
    <t xml:space="preserve">    其他食品和药品监督管理事务支出</t>
  </si>
  <si>
    <t xml:space="preserve">    公务员医疗补助</t>
  </si>
  <si>
    <t xml:space="preserve">    其他医疗救助支出</t>
  </si>
  <si>
    <t>211</t>
  </si>
  <si>
    <t xml:space="preserve">    其他环境保护管理事务支出</t>
  </si>
  <si>
    <t>212</t>
  </si>
  <si>
    <t xml:space="preserve">    其他城乡社区公共设施支出</t>
  </si>
  <si>
    <t xml:space="preserve">    城乡社区环境卫生</t>
  </si>
  <si>
    <t xml:space="preserve">    其他城乡社区支出</t>
  </si>
  <si>
    <t>213</t>
  </si>
  <si>
    <t>14</t>
  </si>
  <si>
    <t xml:space="preserve">    防汛</t>
  </si>
  <si>
    <t xml:space="preserve">    其他扶贫支出</t>
  </si>
  <si>
    <t>215</t>
  </si>
  <si>
    <t xml:space="preserve">    安全监管监察专项</t>
  </si>
  <si>
    <t xml:space="preserve">    其他安全生产监管支出</t>
  </si>
  <si>
    <t>221</t>
  </si>
  <si>
    <t xml:space="preserve">    住房公积金</t>
  </si>
  <si>
    <t>227</t>
  </si>
  <si>
    <t xml:space="preserve">    预备费</t>
  </si>
  <si>
    <t>表1-2</t>
  </si>
  <si>
    <t>部门预算支出总表</t>
  </si>
  <si>
    <t>项目</t>
  </si>
  <si>
    <t>合 计</t>
  </si>
  <si>
    <t>基本支出</t>
  </si>
  <si>
    <t>项目支出</t>
  </si>
  <si>
    <t>表2</t>
  </si>
  <si>
    <t>财政拨款收支预算总表</t>
  </si>
  <si>
    <t>支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</si>
  <si>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</si>
  <si>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</si>
  <si>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</si>
  <si>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</si>
  <si>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</si>
  <si>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</si>
  <si>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</si>
  <si>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</si>
  <si>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</si>
  <si>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</si>
  <si>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</si>
  <si>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</si>
  <si>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</si>
  <si>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</si>
  <si>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</si>
  <si>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</si>
  <si>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</si>
  <si>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</si>
  <si>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</si>
  <si>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</si>
  <si>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</si>
  <si>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</si>
  <si>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</si>
  <si>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</si>
  <si>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</si>
  <si>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</si>
  <si>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</si>
  <si>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</si>
  <si>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</si>
  <si>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</si>
  <si>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</si>
  <si>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</si>
  <si>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</si>
  <si>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</si>
  <si>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</si>
  <si>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</si>
  <si>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</si>
  <si>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</si>
  <si>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</si>
  <si>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</si>
  <si>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</si>
  <si>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</si>
  <si>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</si>
  <si>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总计</t>
  </si>
  <si>
    <t>工资福利支出</t>
  </si>
  <si>
    <t>商品服务支出</t>
  </si>
  <si>
    <t>对个人家庭补助支出</t>
  </si>
  <si>
    <t>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</si>
  <si>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</si>
  <si>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</si>
  <si>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</si>
  <si>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</si>
  <si>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</si>
  <si>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</si>
  <si>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单位编码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</si>
  <si>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</si>
  <si>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</si>
  <si>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</si>
  <si>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</si>
  <si>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</si>
  <si>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</si>
  <si>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</si>
  <si>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</si>
  <si>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</si>
  <si>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</si>
  <si>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</si>
  <si>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</si>
  <si>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</si>
  <si>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</si>
  <si>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</si>
  <si>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</si>
  <si>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</si>
  <si>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</si>
  <si>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</si>
  <si>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</si>
  <si>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</si>
  <si>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</si>
  <si>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</si>
  <si>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</si>
  <si>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</si>
  <si>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</si>
  <si>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</si>
  <si>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</si>
  <si>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</si>
  <si>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</si>
  <si>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</si>
  <si>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</si>
  <si>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</si>
  <si>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</si>
  <si>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</si>
  <si>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</si>
  <si>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</si>
  <si>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</si>
  <si>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</si>
  <si>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</si>
  <si>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</si>
  <si>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</si>
  <si>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</si>
  <si>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</si>
  <si>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</si>
  <si>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</si>
  <si>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</si>
  <si>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</si>
  <si>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</si>
  <si>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</si>
  <si>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</si>
  <si>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</si>
  <si>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</si>
  <si>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</si>
  <si>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</si>
  <si>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不同级政府转移性支出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</si>
  <si>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</si>
  <si>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</si>
  <si>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</si>
  <si>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</si>
  <si>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</si>
  <si>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</si>
  <si>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</si>
  <si>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</si>
  <si>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</si>
  <si>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</si>
  <si>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</si>
  <si>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</si>
  <si>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</si>
  <si>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</si>
  <si>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</si>
  <si>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</si>
  <si>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</si>
  <si>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</si>
  <si>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</si>
  <si>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预备费</t>
  </si>
  <si>
    <t>预留</t>
  </si>
  <si>
    <t>补充全国社会保障基金</t>
  </si>
  <si>
    <t>赠与</t>
  </si>
  <si>
    <t>贷款转贷</t>
  </si>
  <si>
    <t>表3-1</t>
  </si>
  <si>
    <t>一般公共预算基本支出预算表</t>
  </si>
  <si>
    <t>经济科目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</si>
  <si>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</si>
  <si>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</si>
  <si>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</si>
  <si>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</si>
  <si>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</si>
  <si>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</si>
  <si>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</si>
  <si>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</si>
  <si>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</si>
  <si>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</si>
  <si>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30104</t>
  </si>
  <si>
    <t xml:space="preserve">      其他社会保障缴费</t>
  </si>
  <si>
    <t>30107</t>
  </si>
  <si>
    <t xml:space="preserve">      绩效工资</t>
  </si>
  <si>
    <t>30108</t>
  </si>
  <si>
    <t xml:space="preserve">      机关事业单位基本养老保险缴费</t>
  </si>
  <si>
    <t>30109</t>
  </si>
  <si>
    <t xml:space="preserve">      职业年金缴费</t>
  </si>
  <si>
    <t>30199</t>
  </si>
  <si>
    <t xml:space="preserve">      其他工资福利支出</t>
  </si>
  <si>
    <t xml:space="preserve">    商品和服务支出</t>
  </si>
  <si>
    <t>302</t>
  </si>
  <si>
    <t>30201</t>
  </si>
  <si>
    <t xml:space="preserve">      办公费</t>
  </si>
  <si>
    <t>30202</t>
  </si>
  <si>
    <t xml:space="preserve">      印刷费</t>
  </si>
  <si>
    <t>30205</t>
  </si>
  <si>
    <t xml:space="preserve">      水费</t>
  </si>
  <si>
    <t>30206</t>
  </si>
  <si>
    <t xml:space="preserve">      电费</t>
  </si>
  <si>
    <t>30207</t>
  </si>
  <si>
    <t xml:space="preserve">      邮电费</t>
  </si>
  <si>
    <t>30211</t>
  </si>
  <si>
    <t xml:space="preserve">      差旅费</t>
  </si>
  <si>
    <t>30212</t>
  </si>
  <si>
    <t xml:space="preserve">      因公出国(境)费用</t>
  </si>
  <si>
    <t>30213</t>
  </si>
  <si>
    <t xml:space="preserve">      维修(护)费</t>
  </si>
  <si>
    <t>30214</t>
  </si>
  <si>
    <t xml:space="preserve">      租赁费</t>
  </si>
  <si>
    <t>30216</t>
  </si>
  <si>
    <t xml:space="preserve">      培训费</t>
  </si>
  <si>
    <t>30217</t>
  </si>
  <si>
    <t xml:space="preserve">      公务接待费</t>
  </si>
  <si>
    <t>30226</t>
  </si>
  <si>
    <t xml:space="preserve">      劳务费</t>
  </si>
  <si>
    <t>30228</t>
  </si>
  <si>
    <t xml:space="preserve">      工会经费</t>
  </si>
  <si>
    <t>30229</t>
  </si>
  <si>
    <t xml:space="preserve">      福利费</t>
  </si>
  <si>
    <t>30231</t>
  </si>
  <si>
    <t xml:space="preserve">      公务用车运行维护费</t>
  </si>
  <si>
    <t>30239</t>
  </si>
  <si>
    <t xml:space="preserve">      其他交通费用（类）</t>
  </si>
  <si>
    <t>30299</t>
  </si>
  <si>
    <t xml:space="preserve">      其他商品和服务支出</t>
  </si>
  <si>
    <t xml:space="preserve">    对个人和家庭的补助</t>
  </si>
  <si>
    <t>303</t>
  </si>
  <si>
    <t>30309</t>
  </si>
  <si>
    <t xml:space="preserve">      奖励金</t>
  </si>
  <si>
    <t>30311</t>
  </si>
  <si>
    <t xml:space="preserve">      住房公积金</t>
  </si>
  <si>
    <t>30313</t>
  </si>
  <si>
    <t xml:space="preserve">      购房补贴</t>
  </si>
  <si>
    <t>表3-2</t>
  </si>
  <si>
    <t>一般公共预算项目支出预算表</t>
  </si>
  <si>
    <t>金额</t>
  </si>
  <si>
    <t>单位名称  （项目）</t>
  </si>
  <si>
    <t xml:space="preserve">    2016年武侯区区级目标老旧院落改造经费</t>
  </si>
  <si>
    <t xml:space="preserve">    2016年武侯区市级目标老旧院落改造经费</t>
  </si>
  <si>
    <t xml:space="preserve">    爱国卫生</t>
  </si>
  <si>
    <t xml:space="preserve">    安全日常管理支出专项经费</t>
  </si>
  <si>
    <t xml:space="preserve">    安全社区持续建设经费</t>
  </si>
  <si>
    <t xml:space="preserve">    安全生产一岗双责</t>
  </si>
  <si>
    <t xml:space="preserve">    百花武侯老人费用</t>
  </si>
  <si>
    <t xml:space="preserve">    办公楼租金及停车费</t>
  </si>
  <si>
    <t xml:space="preserve">    办公设备购置</t>
  </si>
  <si>
    <t xml:space="preserve">    病虫害控制</t>
  </si>
  <si>
    <t xml:space="preserve">    财政开支</t>
  </si>
  <si>
    <t xml:space="preserve">    残联经费</t>
  </si>
  <si>
    <t xml:space="preserve">    拆迁工作经费</t>
  </si>
  <si>
    <t xml:space="preserve">    拆违广告费用</t>
  </si>
  <si>
    <t xml:space="preserve">    城市管理支出</t>
  </si>
  <si>
    <t xml:space="preserve">    大调解经费</t>
  </si>
  <si>
    <t xml:space="preserve">    档案管理</t>
  </si>
  <si>
    <t xml:space="preserve">    党建开支</t>
  </si>
  <si>
    <t xml:space="preserve">    第三方监管经费</t>
  </si>
  <si>
    <t xml:space="preserve">    动物防疫</t>
  </si>
  <si>
    <t xml:space="preserve">    队员服装购置</t>
  </si>
  <si>
    <t xml:space="preserve">    队员服装购置费</t>
  </si>
  <si>
    <t xml:space="preserve">    对口扶贫简阳、白玉工作经费</t>
  </si>
  <si>
    <t xml:space="preserve">    法律工作站经费</t>
  </si>
  <si>
    <t xml:space="preserve">    法制宣传</t>
  </si>
  <si>
    <t xml:space="preserve">    防洪、河道</t>
  </si>
  <si>
    <t xml:space="preserve">    防邪经费</t>
  </si>
  <si>
    <t xml:space="preserve">    非法集资工作经费</t>
  </si>
  <si>
    <t xml:space="preserve">    扶贫经费</t>
  </si>
  <si>
    <t xml:space="preserve">    妇联经费</t>
  </si>
  <si>
    <t xml:space="preserve">    公服资金</t>
  </si>
  <si>
    <t xml:space="preserve">    共青团费用</t>
  </si>
  <si>
    <t xml:space="preserve">    关工委经费</t>
  </si>
  <si>
    <t xml:space="preserve">    规服建设</t>
  </si>
  <si>
    <t xml:space="preserve">    河道整治</t>
  </si>
  <si>
    <t xml:space="preserve">    核心价值观宣传费</t>
  </si>
  <si>
    <t xml:space="preserve">    环保科工作经费</t>
  </si>
  <si>
    <t xml:space="preserve">    环卫清扫费及突击费</t>
  </si>
  <si>
    <t xml:space="preserve">    环卫休息室及环卫工慰问费</t>
  </si>
  <si>
    <t xml:space="preserve">    伙食费</t>
  </si>
  <si>
    <t xml:space="preserve">    机动车、非机动车划线经费</t>
  </si>
  <si>
    <t xml:space="preserve">    计生开支</t>
  </si>
  <si>
    <t xml:space="preserve">    纪检经费</t>
  </si>
  <si>
    <t xml:space="preserve">    教育费</t>
  </si>
  <si>
    <t xml:space="preserve">    解决历史遗留问题</t>
  </si>
  <si>
    <t xml:space="preserve">    禁毒工作经费</t>
  </si>
  <si>
    <t xml:space="preserve">    军转干部生活费</t>
  </si>
  <si>
    <t xml:space="preserve">    科普经费</t>
  </si>
  <si>
    <t xml:space="preserve">    劳动保障费</t>
  </si>
  <si>
    <t xml:space="preserve">    老干经费</t>
  </si>
  <si>
    <t xml:space="preserve">    临时救助</t>
  </si>
  <si>
    <t xml:space="preserve">    流动人口信息录入</t>
  </si>
  <si>
    <t xml:space="preserve">    楼宇工作经费</t>
  </si>
  <si>
    <t xml:space="preserve">    民兵、预备役训练</t>
  </si>
  <si>
    <t xml:space="preserve">    民政开支</t>
  </si>
  <si>
    <t xml:space="preserve">    摩托车购置费</t>
  </si>
  <si>
    <t xml:space="preserve">    目标考核工作经费</t>
  </si>
  <si>
    <t xml:space="preserve">    农业普查</t>
  </si>
  <si>
    <t xml:space="preserve">    企业安全文化建设经费</t>
  </si>
  <si>
    <t xml:space="preserve">    企业标准化建设经费</t>
  </si>
  <si>
    <t xml:space="preserve">    企业服务开支</t>
  </si>
  <si>
    <t xml:space="preserve">    人大政协经费</t>
  </si>
  <si>
    <t xml:space="preserve">    人防工作经费</t>
  </si>
  <si>
    <t xml:space="preserve">    商招店招整治费</t>
  </si>
  <si>
    <t xml:space="preserve">    社会治安综合治理</t>
  </si>
  <si>
    <t xml:space="preserve">    社区经费</t>
  </si>
  <si>
    <t xml:space="preserve">    社事中心费用</t>
  </si>
  <si>
    <t xml:space="preserve">    市场监管所办公经费</t>
  </si>
  <si>
    <t xml:space="preserve">    市场检测费</t>
  </si>
  <si>
    <t xml:space="preserve">    守楼护院队补贴</t>
  </si>
  <si>
    <t xml:space="preserve">    司法经费</t>
  </si>
  <si>
    <t xml:space="preserve">    体检费</t>
  </si>
  <si>
    <t xml:space="preserve">    体育活动费</t>
  </si>
  <si>
    <t xml:space="preserve">    铁路护路工作经费</t>
  </si>
  <si>
    <t xml:space="preserve">    通讯费</t>
  </si>
  <si>
    <t xml:space="preserve">    统计发改经费</t>
  </si>
  <si>
    <t xml:space="preserve">    统战经费</t>
  </si>
  <si>
    <t xml:space="preserve">    推进科工作经费</t>
  </si>
  <si>
    <t xml:space="preserve">    网格信息化管理经费</t>
  </si>
  <si>
    <t xml:space="preserve">    网络舆情</t>
  </si>
  <si>
    <t xml:space="preserve">    维稳工作经费</t>
  </si>
  <si>
    <t xml:space="preserve">    慰问费</t>
  </si>
  <si>
    <t xml:space="preserve">    文化活动费</t>
  </si>
  <si>
    <t xml:space="preserve">    文明城市</t>
  </si>
  <si>
    <t xml:space="preserve">    污染源普查</t>
  </si>
  <si>
    <t xml:space="preserve">    武装、预备役工作经费</t>
  </si>
  <si>
    <t xml:space="preserve">    献血补助</t>
  </si>
  <si>
    <t xml:space="preserve">    消防安全经费</t>
  </si>
  <si>
    <t xml:space="preserve">    协护税费用</t>
  </si>
  <si>
    <t xml:space="preserve">    信访经费</t>
  </si>
  <si>
    <t xml:space="preserve">    宣传费</t>
  </si>
  <si>
    <t xml:space="preserve">    宣传制作费</t>
  </si>
  <si>
    <t xml:space="preserve">    业委会管理费</t>
  </si>
  <si>
    <t xml:space="preserve">    医疗救助</t>
  </si>
  <si>
    <t xml:space="preserve">    依法治区工作经费</t>
  </si>
  <si>
    <t xml:space="preserve">    遗孀生活补助</t>
  </si>
  <si>
    <t xml:space="preserve">    义务兵优待金</t>
  </si>
  <si>
    <t xml:space="preserve">    意外保险</t>
  </si>
  <si>
    <t xml:space="preserve">    应急管理经费</t>
  </si>
  <si>
    <t xml:space="preserve">    油漆厂补助</t>
  </si>
  <si>
    <t xml:space="preserve">    预留费用</t>
  </si>
  <si>
    <t xml:space="preserve">    园林绿化</t>
  </si>
  <si>
    <t xml:space="preserve">    院落整治</t>
  </si>
  <si>
    <t xml:space="preserve">    招商引资工作经费</t>
  </si>
  <si>
    <t xml:space="preserve">    招商引资社区奖励</t>
  </si>
  <si>
    <t xml:space="preserve">    招商引资注册奖</t>
  </si>
  <si>
    <t xml:space="preserve">    征兵工作经费</t>
  </si>
  <si>
    <t xml:space="preserve">    职业卫生建设经费</t>
  </si>
  <si>
    <t xml:space="preserve">    治安队员劳务费</t>
  </si>
  <si>
    <t xml:space="preserve">    中层干部三机费</t>
  </si>
  <si>
    <t>表3-3</t>
  </si>
  <si>
    <t>一般公共预算“三公”经费预算表</t>
  </si>
  <si>
    <t>单位名称</t>
  </si>
  <si>
    <t>当年预算数</t>
  </si>
  <si>
    <t>因公出国（境）费用</t>
  </si>
  <si>
    <t>公务用车购置及运行维护费</t>
  </si>
  <si>
    <t>小计</t>
  </si>
  <si>
    <t>公务用车购置费</t>
  </si>
  <si>
    <t>712</t>
  </si>
  <si>
    <t xml:space="preserve">  712701</t>
  </si>
  <si>
    <t>表4</t>
  </si>
  <si>
    <t>政府性基金支出预算表</t>
  </si>
  <si>
    <t>政府性基金支出预算</t>
  </si>
  <si>
    <t>表4-1</t>
  </si>
  <si>
    <t>政府性基金“三公”经费预算表</t>
  </si>
  <si>
    <t>表5</t>
  </si>
  <si>
    <t>国有资本经营支出预算表</t>
  </si>
  <si>
    <t>项      目</t>
  </si>
  <si>
    <t>本年国有资本经营预算支出</t>
  </si>
  <si>
    <t>单位名称（科目）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</si>
</sst>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7"/>
  <sheetViews>
    <sheetView tabSelected="1" workbookViewId="0" topLeftCell="A1">
      <selection activeCell="D12" sqref="D12"/>
    </sheetView>
  </sheetViews>
  <sheetFormatPr defaultColWidth="9.00390625" defaultRowHeight="15"/>
  <cols>
    <col min="4" max="4" width="49.00390625" style="0" customWidth="1"/>
  </cols>
  <sheetData>
    <row r="3" spans="1:4" ht="13.5">
      <c r="A3" s="7" t="s">
        <v>0</v>
      </c>
      <c r="B3" s="8"/>
      <c r="C3" s="8"/>
      <c r="D3" s="8"/>
    </row>
    <row r="4" spans="1:4" ht="55.5" customHeight="1">
      <c r="A4" s="8"/>
      <c r="B4" s="8"/>
      <c r="C4" s="8"/>
      <c r="D4" s="8"/>
    </row>
    <row r="5" spans="1:4" ht="25.5">
      <c r="A5" s="9"/>
      <c r="B5" s="9"/>
      <c r="C5" s="9"/>
      <c r="D5" s="9"/>
    </row>
    <row r="6" spans="1:4" ht="25.5">
      <c r="A6" s="9"/>
      <c r="B6" s="9"/>
      <c r="C6" s="9"/>
      <c r="D6" s="9"/>
    </row>
    <row r="7" spans="1:4" ht="33.75" customHeight="1">
      <c r="A7" s="8"/>
      <c r="B7" s="10"/>
      <c r="C7" s="10"/>
      <c r="D7" s="10"/>
    </row>
  </sheetData>
  <sheetProtection/>
  <mergeCells count="2">
    <mergeCell ref="A7:D7"/>
    <mergeCell ref="A3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21" sqref="H21"/>
    </sheetView>
  </sheetViews>
  <sheetFormatPr defaultColWidth="9.00390625" defaultRowHeight="15"/>
  <sheetData>
    <row r="1" ht="13.5">
      <c r="H1" t="s">
        <v>491</v>
      </c>
    </row>
    <row r="2" spans="1:8" ht="13.5">
      <c r="A2" s="1" t="s">
        <v>492</v>
      </c>
      <c r="B2" s="1"/>
      <c r="C2" s="1"/>
      <c r="D2" s="1"/>
      <c r="E2" s="1"/>
      <c r="F2" s="1"/>
      <c r="G2" s="1"/>
      <c r="H2" s="1"/>
    </row>
    <row r="3" ht="13.5">
      <c r="H3" t="s">
        <v>3</v>
      </c>
    </row>
    <row r="4" spans="1:8" ht="13.5">
      <c r="A4" s="2" t="s">
        <v>158</v>
      </c>
      <c r="B4" s="2"/>
      <c r="C4" s="2"/>
      <c r="D4" s="2"/>
      <c r="E4" s="2"/>
      <c r="F4" s="2" t="s">
        <v>493</v>
      </c>
      <c r="G4" s="2"/>
      <c r="H4" s="2"/>
    </row>
    <row r="5" spans="1:8" ht="13.5">
      <c r="A5" s="2" t="s">
        <v>60</v>
      </c>
      <c r="B5" s="2"/>
      <c r="C5" s="2"/>
      <c r="D5" s="2" t="s">
        <v>61</v>
      </c>
      <c r="E5" s="2" t="s">
        <v>62</v>
      </c>
      <c r="F5" s="2" t="s">
        <v>159</v>
      </c>
      <c r="G5" s="2" t="s">
        <v>160</v>
      </c>
      <c r="H5" s="2" t="s">
        <v>161</v>
      </c>
    </row>
    <row r="6" spans="1:8" ht="13.5">
      <c r="A6" s="2" t="s">
        <v>68</v>
      </c>
      <c r="B6" s="2" t="s">
        <v>69</v>
      </c>
      <c r="C6" s="2" t="s">
        <v>70</v>
      </c>
      <c r="D6" s="2"/>
      <c r="E6" s="2"/>
      <c r="F6" s="2"/>
      <c r="G6" s="2"/>
      <c r="H6" s="2"/>
    </row>
    <row r="7" spans="1:8" ht="13.5">
      <c r="A7" s="2"/>
      <c r="B7" s="2"/>
      <c r="C7" s="2"/>
      <c r="D7" s="2"/>
      <c r="E7" s="2"/>
      <c r="F7" s="2"/>
      <c r="G7" s="2"/>
      <c r="H7" s="2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12" sqref="F12"/>
    </sheetView>
  </sheetViews>
  <sheetFormatPr defaultColWidth="9.00390625" defaultRowHeight="15"/>
  <cols>
    <col min="4" max="4" width="15.57421875" style="0" customWidth="1"/>
    <col min="5" max="8" width="24.28125" style="0" customWidth="1"/>
  </cols>
  <sheetData>
    <row r="1" ht="13.5">
      <c r="H1" t="s">
        <v>494</v>
      </c>
    </row>
    <row r="2" spans="1:8" ht="13.5">
      <c r="A2" s="1" t="s">
        <v>495</v>
      </c>
      <c r="B2" s="1"/>
      <c r="C2" s="1"/>
      <c r="D2" s="1"/>
      <c r="E2" s="1"/>
      <c r="F2" s="1"/>
      <c r="G2" s="1"/>
      <c r="H2" s="1"/>
    </row>
    <row r="3" ht="13.5">
      <c r="H3" t="s">
        <v>3</v>
      </c>
    </row>
    <row r="4" spans="1:8" ht="13.5">
      <c r="A4" s="2" t="s">
        <v>219</v>
      </c>
      <c r="B4" s="2" t="s">
        <v>483</v>
      </c>
      <c r="C4" s="2" t="s">
        <v>484</v>
      </c>
      <c r="D4" s="2"/>
      <c r="E4" s="2"/>
      <c r="F4" s="2"/>
      <c r="G4" s="2"/>
      <c r="H4" s="2"/>
    </row>
    <row r="5" spans="1:8" ht="13.5">
      <c r="A5" s="2"/>
      <c r="B5" s="2"/>
      <c r="C5" s="2" t="s">
        <v>55</v>
      </c>
      <c r="D5" s="2" t="s">
        <v>485</v>
      </c>
      <c r="E5" s="2" t="s">
        <v>486</v>
      </c>
      <c r="F5" s="2"/>
      <c r="G5" s="2"/>
      <c r="H5" s="2" t="s">
        <v>245</v>
      </c>
    </row>
    <row r="6" spans="1:8" ht="13.5">
      <c r="A6" s="2"/>
      <c r="B6" s="2"/>
      <c r="C6" s="2"/>
      <c r="D6" s="2"/>
      <c r="E6" s="2" t="s">
        <v>487</v>
      </c>
      <c r="F6" s="2" t="s">
        <v>488</v>
      </c>
      <c r="G6" s="2" t="s">
        <v>253</v>
      </c>
      <c r="H6" s="2"/>
    </row>
    <row r="7" spans="1:8" ht="13.5">
      <c r="A7" s="2"/>
      <c r="B7" s="2"/>
      <c r="C7" s="2"/>
      <c r="D7" s="2"/>
      <c r="E7" s="2"/>
      <c r="F7" s="2"/>
      <c r="G7" s="2"/>
      <c r="H7" s="2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12" sqref="F12"/>
    </sheetView>
  </sheetViews>
  <sheetFormatPr defaultColWidth="9.00390625" defaultRowHeight="15"/>
  <cols>
    <col min="5" max="5" width="16.8515625" style="0" customWidth="1"/>
  </cols>
  <sheetData>
    <row r="1" ht="13.5">
      <c r="H1" t="s">
        <v>496</v>
      </c>
    </row>
    <row r="2" spans="1:8" ht="13.5">
      <c r="A2" s="1" t="s">
        <v>497</v>
      </c>
      <c r="B2" s="1"/>
      <c r="C2" s="1"/>
      <c r="D2" s="1"/>
      <c r="E2" s="1"/>
      <c r="F2" s="1"/>
      <c r="G2" s="1"/>
      <c r="H2" s="1"/>
    </row>
    <row r="3" ht="13.5">
      <c r="H3" t="s">
        <v>3</v>
      </c>
    </row>
    <row r="4" spans="1:8" ht="13.5">
      <c r="A4" s="2" t="s">
        <v>498</v>
      </c>
      <c r="B4" s="2"/>
      <c r="C4" s="2"/>
      <c r="D4" s="2"/>
      <c r="E4" s="2"/>
      <c r="F4" s="2" t="s">
        <v>499</v>
      </c>
      <c r="G4" s="2"/>
      <c r="H4" s="2"/>
    </row>
    <row r="5" spans="1:8" ht="13.5">
      <c r="A5" s="2" t="s">
        <v>60</v>
      </c>
      <c r="B5" s="2"/>
      <c r="C5" s="2"/>
      <c r="D5" s="2" t="s">
        <v>219</v>
      </c>
      <c r="E5" s="2" t="s">
        <v>500</v>
      </c>
      <c r="F5" s="2" t="s">
        <v>208</v>
      </c>
      <c r="G5" s="2" t="s">
        <v>160</v>
      </c>
      <c r="H5" s="2" t="s">
        <v>161</v>
      </c>
    </row>
    <row r="6" spans="1:8" ht="13.5">
      <c r="A6" s="2" t="s">
        <v>68</v>
      </c>
      <c r="B6" s="2" t="s">
        <v>69</v>
      </c>
      <c r="C6" s="2" t="s">
        <v>70</v>
      </c>
      <c r="D6" s="2"/>
      <c r="E6" s="2"/>
      <c r="F6" s="2"/>
      <c r="G6" s="2"/>
      <c r="H6" s="2"/>
    </row>
    <row r="7" spans="1:8" ht="13.5">
      <c r="A7" s="2"/>
      <c r="B7" s="2"/>
      <c r="C7" s="2"/>
      <c r="D7" s="2"/>
      <c r="E7" s="2"/>
      <c r="F7" s="2"/>
      <c r="G7" s="2"/>
      <c r="H7" s="2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4">
      <selection activeCell="F23" sqref="F23"/>
    </sheetView>
  </sheetViews>
  <sheetFormatPr defaultColWidth="9.00390625" defaultRowHeight="15"/>
  <cols>
    <col min="1" max="1" width="29.421875" style="0" customWidth="1"/>
    <col min="2" max="2" width="14.57421875" style="0" customWidth="1"/>
    <col min="3" max="3" width="27.28125" style="0" customWidth="1"/>
    <col min="4" max="4" width="17.140625" style="0" customWidth="1"/>
  </cols>
  <sheetData>
    <row r="1" ht="13.5">
      <c r="D1" t="s">
        <v>1</v>
      </c>
    </row>
    <row r="2" spans="1:4" ht="13.5">
      <c r="A2" s="6" t="s">
        <v>2</v>
      </c>
      <c r="B2" s="6"/>
      <c r="C2" s="6"/>
      <c r="D2" s="6"/>
    </row>
    <row r="3" spans="1:4" ht="13.5">
      <c r="A3" s="2"/>
      <c r="B3" s="2"/>
      <c r="C3" s="2"/>
      <c r="D3" s="2" t="s">
        <v>3</v>
      </c>
    </row>
    <row r="4" spans="1:4" ht="13.5">
      <c r="A4" s="2" t="s">
        <v>4</v>
      </c>
      <c r="B4" s="2"/>
      <c r="C4" s="2" t="s">
        <v>5</v>
      </c>
      <c r="D4" s="2"/>
    </row>
    <row r="5" spans="1:4" ht="13.5">
      <c r="A5" s="2" t="s">
        <v>6</v>
      </c>
      <c r="B5" s="2" t="s">
        <v>7</v>
      </c>
      <c r="C5" s="2" t="s">
        <v>8</v>
      </c>
      <c r="D5" s="2" t="s">
        <v>7</v>
      </c>
    </row>
    <row r="6" spans="1:4" ht="13.5">
      <c r="A6" s="2" t="s">
        <v>9</v>
      </c>
      <c r="B6" s="2">
        <v>10552.2</v>
      </c>
      <c r="C6" s="2" t="s">
        <v>10</v>
      </c>
      <c r="D6" s="2">
        <v>3827.6</v>
      </c>
    </row>
    <row r="7" spans="1:4" ht="13.5">
      <c r="A7" s="2" t="s">
        <v>11</v>
      </c>
      <c r="B7" s="2">
        <v>0</v>
      </c>
      <c r="C7" s="2" t="s">
        <v>12</v>
      </c>
      <c r="D7" s="2">
        <v>0</v>
      </c>
    </row>
    <row r="8" spans="1:4" ht="13.5">
      <c r="A8" s="2" t="s">
        <v>13</v>
      </c>
      <c r="B8" s="2"/>
      <c r="C8" s="2" t="s">
        <v>14</v>
      </c>
      <c r="D8" s="2">
        <v>24</v>
      </c>
    </row>
    <row r="9" spans="1:4" ht="13.5">
      <c r="A9" s="2" t="s">
        <v>15</v>
      </c>
      <c r="B9" s="2"/>
      <c r="C9" s="2" t="s">
        <v>16</v>
      </c>
      <c r="D9" s="2">
        <v>254</v>
      </c>
    </row>
    <row r="10" spans="1:4" ht="13.5">
      <c r="A10" s="2" t="s">
        <v>17</v>
      </c>
      <c r="B10" s="2"/>
      <c r="C10" s="2" t="s">
        <v>18</v>
      </c>
      <c r="D10" s="2">
        <v>0</v>
      </c>
    </row>
    <row r="11" spans="1:4" ht="13.5">
      <c r="A11" s="2" t="s">
        <v>19</v>
      </c>
      <c r="B11" s="2">
        <v>0</v>
      </c>
      <c r="C11" s="2" t="s">
        <v>20</v>
      </c>
      <c r="D11" s="2">
        <v>1</v>
      </c>
    </row>
    <row r="12" spans="1:4" ht="13.5">
      <c r="A12" s="2"/>
      <c r="B12" s="2"/>
      <c r="C12" s="2" t="s">
        <v>21</v>
      </c>
      <c r="D12" s="2">
        <v>50</v>
      </c>
    </row>
    <row r="13" spans="1:4" ht="13.5">
      <c r="A13" s="2"/>
      <c r="B13" s="2"/>
      <c r="C13" s="2" t="s">
        <v>22</v>
      </c>
      <c r="D13" s="2">
        <v>1382.4</v>
      </c>
    </row>
    <row r="14" spans="1:4" ht="13.5">
      <c r="A14" s="2"/>
      <c r="B14" s="2"/>
      <c r="C14" s="2" t="s">
        <v>23</v>
      </c>
      <c r="D14" s="2">
        <v>0</v>
      </c>
    </row>
    <row r="15" spans="1:4" ht="13.5">
      <c r="A15" s="2"/>
      <c r="B15" s="2"/>
      <c r="C15" s="2" t="s">
        <v>24</v>
      </c>
      <c r="D15" s="2">
        <v>191</v>
      </c>
    </row>
    <row r="16" spans="1:4" ht="13.5">
      <c r="A16" s="2"/>
      <c r="B16" s="2"/>
      <c r="C16" s="2" t="s">
        <v>25</v>
      </c>
      <c r="D16" s="2">
        <v>76</v>
      </c>
    </row>
    <row r="17" spans="1:4" ht="13.5">
      <c r="A17" s="2"/>
      <c r="B17" s="2"/>
      <c r="C17" s="2" t="s">
        <v>26</v>
      </c>
      <c r="D17" s="2">
        <v>3880.2</v>
      </c>
    </row>
    <row r="18" spans="1:4" ht="13.5">
      <c r="A18" s="2"/>
      <c r="B18" s="2"/>
      <c r="C18" s="2" t="s">
        <v>27</v>
      </c>
      <c r="D18" s="2">
        <v>169</v>
      </c>
    </row>
    <row r="19" spans="1:4" ht="13.5">
      <c r="A19" s="2"/>
      <c r="B19" s="2"/>
      <c r="C19" s="2" t="s">
        <v>28</v>
      </c>
      <c r="D19" s="2">
        <v>0</v>
      </c>
    </row>
    <row r="20" spans="1:4" ht="13.5">
      <c r="A20" s="2"/>
      <c r="B20" s="2"/>
      <c r="C20" s="2" t="s">
        <v>29</v>
      </c>
      <c r="D20" s="2">
        <v>203</v>
      </c>
    </row>
    <row r="21" spans="1:4" ht="13.5">
      <c r="A21" s="2"/>
      <c r="B21" s="2"/>
      <c r="C21" s="2" t="s">
        <v>30</v>
      </c>
      <c r="D21" s="2">
        <v>0</v>
      </c>
    </row>
    <row r="22" spans="1:4" ht="13.5">
      <c r="A22" s="2"/>
      <c r="B22" s="2"/>
      <c r="C22" s="2" t="s">
        <v>31</v>
      </c>
      <c r="D22" s="2">
        <v>0</v>
      </c>
    </row>
    <row r="23" spans="1:4" ht="13.5">
      <c r="A23" s="2"/>
      <c r="B23" s="2"/>
      <c r="C23" s="2" t="s">
        <v>32</v>
      </c>
      <c r="D23" s="2">
        <v>0</v>
      </c>
    </row>
    <row r="24" spans="1:4" ht="13.5">
      <c r="A24" s="2"/>
      <c r="B24" s="2"/>
      <c r="C24" s="2" t="s">
        <v>33</v>
      </c>
      <c r="D24" s="2">
        <v>0</v>
      </c>
    </row>
    <row r="25" spans="1:4" ht="13.5">
      <c r="A25" s="2"/>
      <c r="B25" s="2"/>
      <c r="C25" s="2" t="s">
        <v>34</v>
      </c>
      <c r="D25" s="2">
        <v>174</v>
      </c>
    </row>
    <row r="26" spans="1:4" ht="13.5">
      <c r="A26" s="2"/>
      <c r="B26" s="2"/>
      <c r="C26" s="2" t="s">
        <v>35</v>
      </c>
      <c r="D26" s="2">
        <v>0</v>
      </c>
    </row>
    <row r="27" spans="1:4" ht="13.5">
      <c r="A27" s="2"/>
      <c r="B27" s="2"/>
      <c r="C27" s="2" t="s">
        <v>36</v>
      </c>
      <c r="D27" s="2">
        <v>0</v>
      </c>
    </row>
    <row r="28" spans="1:4" ht="13.5">
      <c r="A28" s="2"/>
      <c r="B28" s="2"/>
      <c r="C28" s="2" t="s">
        <v>37</v>
      </c>
      <c r="D28" s="2">
        <v>320</v>
      </c>
    </row>
    <row r="29" spans="1:4" ht="13.5">
      <c r="A29" s="2"/>
      <c r="B29" s="2"/>
      <c r="C29" s="2" t="s">
        <v>38</v>
      </c>
      <c r="D29" s="2">
        <v>0</v>
      </c>
    </row>
    <row r="30" spans="1:4" ht="13.5">
      <c r="A30" s="2"/>
      <c r="B30" s="2"/>
      <c r="C30" s="2" t="s">
        <v>39</v>
      </c>
      <c r="D30" s="2">
        <v>0</v>
      </c>
    </row>
    <row r="31" spans="1:4" ht="13.5">
      <c r="A31" s="2"/>
      <c r="B31" s="2"/>
      <c r="C31" s="2" t="s">
        <v>40</v>
      </c>
      <c r="D31" s="2">
        <v>0</v>
      </c>
    </row>
    <row r="32" spans="1:4" ht="13.5">
      <c r="A32" s="2"/>
      <c r="B32" s="2"/>
      <c r="C32" s="2" t="s">
        <v>41</v>
      </c>
      <c r="D32" s="2">
        <v>0</v>
      </c>
    </row>
    <row r="33" spans="1:4" ht="13.5">
      <c r="A33" s="2"/>
      <c r="B33" s="2"/>
      <c r="C33" s="2" t="s">
        <v>42</v>
      </c>
      <c r="D33" s="2">
        <v>0</v>
      </c>
    </row>
    <row r="34" spans="1:4" ht="13.5">
      <c r="A34" s="2" t="s">
        <v>43</v>
      </c>
      <c r="B34" s="2">
        <f>SUM(B6:B11)</f>
        <v>10552.2</v>
      </c>
      <c r="C34" s="2" t="s">
        <v>44</v>
      </c>
      <c r="D34" s="2">
        <f>SUM(D6:D33)</f>
        <v>10552.2</v>
      </c>
    </row>
    <row r="35" spans="1:4" ht="13.5">
      <c r="A35" s="2" t="s">
        <v>45</v>
      </c>
      <c r="B35" s="2"/>
      <c r="C35" s="2" t="s">
        <v>46</v>
      </c>
      <c r="D35" s="2"/>
    </row>
    <row r="36" spans="1:4" ht="13.5">
      <c r="A36" s="2" t="s">
        <v>47</v>
      </c>
      <c r="B36" s="2">
        <v>0</v>
      </c>
      <c r="C36" s="2" t="s">
        <v>48</v>
      </c>
      <c r="D36" s="2"/>
    </row>
    <row r="37" spans="1:4" ht="13.5">
      <c r="A37" s="2"/>
      <c r="B37" s="2"/>
      <c r="C37" s="2" t="s">
        <v>49</v>
      </c>
      <c r="D37" s="2"/>
    </row>
    <row r="38" spans="1:4" ht="13.5">
      <c r="A38" s="2" t="s">
        <v>50</v>
      </c>
      <c r="B38" s="2">
        <f>SUM(B34:B37)</f>
        <v>10552.2</v>
      </c>
      <c r="C38" s="2" t="s">
        <v>51</v>
      </c>
      <c r="D38" s="2">
        <f>SUM(D34:D37)</f>
        <v>10552.2</v>
      </c>
    </row>
  </sheetData>
  <sheetProtection/>
  <mergeCells count="1">
    <mergeCell ref="A2:D2"/>
  </mergeCells>
  <printOptions/>
  <pageMargins left="0.75" right="0.75" top="1" bottom="1" header="0.5" footer="0.5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E15" sqref="E15"/>
    </sheetView>
  </sheetViews>
  <sheetFormatPr defaultColWidth="9.00390625" defaultRowHeight="15"/>
  <cols>
    <col min="1" max="3" width="4.28125" style="0" customWidth="1"/>
    <col min="5" max="5" width="51.28125" style="0" customWidth="1"/>
  </cols>
  <sheetData>
    <row r="1" ht="13.5">
      <c r="N1" t="s">
        <v>52</v>
      </c>
    </row>
    <row r="2" spans="1:14" ht="13.5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3</v>
      </c>
    </row>
    <row r="4" spans="1:14" ht="13.5">
      <c r="A4" s="2" t="s">
        <v>54</v>
      </c>
      <c r="B4" s="2"/>
      <c r="C4" s="2"/>
      <c r="D4" s="2"/>
      <c r="E4" s="2"/>
      <c r="F4" s="2" t="s">
        <v>55</v>
      </c>
      <c r="G4" s="2" t="s">
        <v>56</v>
      </c>
      <c r="H4" s="2"/>
      <c r="I4" s="2"/>
      <c r="J4" s="2"/>
      <c r="K4" s="2"/>
      <c r="L4" s="2" t="s">
        <v>57</v>
      </c>
      <c r="M4" s="2" t="s">
        <v>58</v>
      </c>
      <c r="N4" s="2" t="s">
        <v>59</v>
      </c>
    </row>
    <row r="5" spans="1:14" ht="13.5">
      <c r="A5" s="2" t="s">
        <v>60</v>
      </c>
      <c r="B5" s="2"/>
      <c r="C5" s="2"/>
      <c r="D5" s="2" t="s">
        <v>61</v>
      </c>
      <c r="E5" s="2" t="s">
        <v>62</v>
      </c>
      <c r="F5" s="2"/>
      <c r="G5" s="2" t="s">
        <v>63</v>
      </c>
      <c r="H5" s="2" t="s">
        <v>64</v>
      </c>
      <c r="I5" s="2" t="s">
        <v>65</v>
      </c>
      <c r="J5" s="2" t="s">
        <v>66</v>
      </c>
      <c r="K5" s="2" t="s">
        <v>67</v>
      </c>
      <c r="L5" s="2"/>
      <c r="M5" s="2"/>
      <c r="N5" s="2"/>
    </row>
    <row r="6" spans="1:14" ht="13.5">
      <c r="A6" s="2" t="s">
        <v>68</v>
      </c>
      <c r="B6" s="2" t="s">
        <v>69</v>
      </c>
      <c r="C6" s="2" t="s">
        <v>70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2"/>
      <c r="B8" s="2"/>
      <c r="C8" s="2"/>
      <c r="D8" s="2"/>
      <c r="E8" s="2" t="s">
        <v>55</v>
      </c>
      <c r="F8" s="2">
        <v>10552.2</v>
      </c>
      <c r="G8" s="2">
        <v>10552.2</v>
      </c>
      <c r="H8" s="2">
        <v>10552.2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ht="13.5">
      <c r="A9" s="2"/>
      <c r="B9" s="2"/>
      <c r="C9" s="2"/>
      <c r="D9" s="2"/>
      <c r="E9" s="2" t="s">
        <v>71</v>
      </c>
      <c r="F9" s="2">
        <v>10552.2</v>
      </c>
      <c r="G9" s="2">
        <v>10552.2</v>
      </c>
      <c r="H9" s="2">
        <v>10552.2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ht="13.5">
      <c r="A10" s="2"/>
      <c r="B10" s="2"/>
      <c r="C10" s="2"/>
      <c r="D10" s="2"/>
      <c r="E10" s="2" t="s">
        <v>72</v>
      </c>
      <c r="F10" s="2">
        <v>10552.2</v>
      </c>
      <c r="G10" s="2">
        <v>10552.2</v>
      </c>
      <c r="H10" s="2">
        <v>10552.2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ht="13.5">
      <c r="A11" s="2" t="s">
        <v>73</v>
      </c>
      <c r="B11" s="2" t="s">
        <v>74</v>
      </c>
      <c r="C11" s="2" t="s">
        <v>75</v>
      </c>
      <c r="D11" s="2" t="s">
        <v>76</v>
      </c>
      <c r="E11" s="2" t="s">
        <v>77</v>
      </c>
      <c r="F11" s="2">
        <v>2444.6</v>
      </c>
      <c r="G11" s="2">
        <v>2444.6</v>
      </c>
      <c r="H11" s="2">
        <v>2444.6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ht="13.5">
      <c r="A12" s="2" t="s">
        <v>73</v>
      </c>
      <c r="B12" s="2" t="s">
        <v>74</v>
      </c>
      <c r="C12" s="2" t="s">
        <v>78</v>
      </c>
      <c r="D12" s="2" t="s">
        <v>76</v>
      </c>
      <c r="E12" s="2" t="s">
        <v>79</v>
      </c>
      <c r="F12" s="2">
        <v>620</v>
      </c>
      <c r="G12" s="2">
        <v>620</v>
      </c>
      <c r="H12" s="2">
        <v>620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ht="13.5">
      <c r="A13" s="2" t="s">
        <v>73</v>
      </c>
      <c r="B13" s="2" t="s">
        <v>74</v>
      </c>
      <c r="C13" s="2" t="s">
        <v>74</v>
      </c>
      <c r="D13" s="2" t="s">
        <v>76</v>
      </c>
      <c r="E13" s="2" t="s">
        <v>80</v>
      </c>
      <c r="F13" s="2">
        <v>6</v>
      </c>
      <c r="G13" s="2">
        <v>6</v>
      </c>
      <c r="H13" s="2">
        <v>6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ht="13.5">
      <c r="A14" s="2" t="s">
        <v>73</v>
      </c>
      <c r="B14" s="2" t="s">
        <v>74</v>
      </c>
      <c r="C14" s="2" t="s">
        <v>81</v>
      </c>
      <c r="D14" s="2" t="s">
        <v>76</v>
      </c>
      <c r="E14" s="2" t="s">
        <v>82</v>
      </c>
      <c r="F14" s="2">
        <v>10</v>
      </c>
      <c r="G14" s="2">
        <v>10</v>
      </c>
      <c r="H14" s="2">
        <v>10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ht="13.5">
      <c r="A15" s="2" t="s">
        <v>73</v>
      </c>
      <c r="B15" s="2" t="s">
        <v>83</v>
      </c>
      <c r="C15" s="2" t="s">
        <v>83</v>
      </c>
      <c r="D15" s="2" t="s">
        <v>76</v>
      </c>
      <c r="E15" s="2" t="s">
        <v>84</v>
      </c>
      <c r="F15" s="2">
        <v>30</v>
      </c>
      <c r="G15" s="2">
        <v>30</v>
      </c>
      <c r="H15" s="2">
        <v>30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ht="13.5">
      <c r="A16" s="2" t="s">
        <v>73</v>
      </c>
      <c r="B16" s="2" t="s">
        <v>85</v>
      </c>
      <c r="C16" s="2" t="s">
        <v>86</v>
      </c>
      <c r="D16" s="2" t="s">
        <v>76</v>
      </c>
      <c r="E16" s="2" t="s">
        <v>87</v>
      </c>
      <c r="F16" s="2">
        <v>20</v>
      </c>
      <c r="G16" s="2">
        <v>20</v>
      </c>
      <c r="H16" s="2">
        <v>20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ht="13.5">
      <c r="A17" s="2" t="s">
        <v>73</v>
      </c>
      <c r="B17" s="2" t="s">
        <v>88</v>
      </c>
      <c r="C17" s="2" t="s">
        <v>81</v>
      </c>
      <c r="D17" s="2" t="s">
        <v>76</v>
      </c>
      <c r="E17" s="2" t="s">
        <v>89</v>
      </c>
      <c r="F17" s="2">
        <v>20</v>
      </c>
      <c r="G17" s="2">
        <v>20</v>
      </c>
      <c r="H17" s="2">
        <v>20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ht="13.5">
      <c r="A18" s="2" t="s">
        <v>73</v>
      </c>
      <c r="B18" s="2" t="s">
        <v>90</v>
      </c>
      <c r="C18" s="2" t="s">
        <v>86</v>
      </c>
      <c r="D18" s="2" t="s">
        <v>76</v>
      </c>
      <c r="E18" s="2" t="s">
        <v>91</v>
      </c>
      <c r="F18" s="2">
        <v>25</v>
      </c>
      <c r="G18" s="2">
        <v>25</v>
      </c>
      <c r="H18" s="2">
        <v>25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ht="13.5">
      <c r="A19" s="2" t="s">
        <v>73</v>
      </c>
      <c r="B19" s="2" t="s">
        <v>92</v>
      </c>
      <c r="C19" s="2" t="s">
        <v>81</v>
      </c>
      <c r="D19" s="2" t="s">
        <v>76</v>
      </c>
      <c r="E19" s="2" t="s">
        <v>93</v>
      </c>
      <c r="F19" s="2">
        <v>270</v>
      </c>
      <c r="G19" s="2">
        <v>270</v>
      </c>
      <c r="H19" s="2">
        <v>270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</row>
    <row r="20" spans="1:14" ht="13.5">
      <c r="A20" s="2" t="s">
        <v>73</v>
      </c>
      <c r="B20" s="2" t="s">
        <v>92</v>
      </c>
      <c r="C20" s="2" t="s">
        <v>86</v>
      </c>
      <c r="D20" s="2" t="s">
        <v>76</v>
      </c>
      <c r="E20" s="2" t="s">
        <v>94</v>
      </c>
      <c r="F20" s="2">
        <v>135</v>
      </c>
      <c r="G20" s="2">
        <v>135</v>
      </c>
      <c r="H20" s="2">
        <v>135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ht="13.5">
      <c r="A21" s="2" t="s">
        <v>73</v>
      </c>
      <c r="B21" s="2" t="s">
        <v>95</v>
      </c>
      <c r="C21" s="2" t="s">
        <v>86</v>
      </c>
      <c r="D21" s="2" t="s">
        <v>76</v>
      </c>
      <c r="E21" s="2" t="s">
        <v>96</v>
      </c>
      <c r="F21" s="2">
        <v>2</v>
      </c>
      <c r="G21" s="2">
        <v>2</v>
      </c>
      <c r="H21" s="2">
        <v>2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ht="13.5">
      <c r="A22" s="2" t="s">
        <v>73</v>
      </c>
      <c r="B22" s="2" t="s">
        <v>97</v>
      </c>
      <c r="C22" s="2" t="s">
        <v>86</v>
      </c>
      <c r="D22" s="2" t="s">
        <v>76</v>
      </c>
      <c r="E22" s="2" t="s">
        <v>98</v>
      </c>
      <c r="F22" s="2">
        <v>8</v>
      </c>
      <c r="G22" s="2">
        <v>8</v>
      </c>
      <c r="H22" s="2">
        <v>8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ht="13.5">
      <c r="A23" s="2" t="s">
        <v>73</v>
      </c>
      <c r="B23" s="2" t="s">
        <v>99</v>
      </c>
      <c r="C23" s="2" t="s">
        <v>86</v>
      </c>
      <c r="D23" s="2" t="s">
        <v>76</v>
      </c>
      <c r="E23" s="2" t="s">
        <v>100</v>
      </c>
      <c r="F23" s="2">
        <v>130</v>
      </c>
      <c r="G23" s="2">
        <v>130</v>
      </c>
      <c r="H23" s="2">
        <v>130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ht="13.5">
      <c r="A24" s="2" t="s">
        <v>73</v>
      </c>
      <c r="B24" s="2" t="s">
        <v>101</v>
      </c>
      <c r="C24" s="2" t="s">
        <v>86</v>
      </c>
      <c r="D24" s="2" t="s">
        <v>76</v>
      </c>
      <c r="E24" s="2" t="s">
        <v>102</v>
      </c>
      <c r="F24" s="2">
        <v>105</v>
      </c>
      <c r="G24" s="2">
        <v>105</v>
      </c>
      <c r="H24" s="2">
        <v>105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</row>
    <row r="25" spans="1:14" ht="13.5">
      <c r="A25" s="2" t="s">
        <v>73</v>
      </c>
      <c r="B25" s="2" t="s">
        <v>103</v>
      </c>
      <c r="C25" s="2" t="s">
        <v>86</v>
      </c>
      <c r="D25" s="2" t="s">
        <v>76</v>
      </c>
      <c r="E25" s="2" t="s">
        <v>104</v>
      </c>
      <c r="F25" s="2">
        <v>2</v>
      </c>
      <c r="G25" s="2">
        <v>2</v>
      </c>
      <c r="H25" s="2">
        <v>2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ht="13.5">
      <c r="A26" s="2" t="s">
        <v>105</v>
      </c>
      <c r="B26" s="2" t="s">
        <v>85</v>
      </c>
      <c r="C26" s="2" t="s">
        <v>75</v>
      </c>
      <c r="D26" s="2" t="s">
        <v>76</v>
      </c>
      <c r="E26" s="2" t="s">
        <v>106</v>
      </c>
      <c r="F26" s="2">
        <v>10</v>
      </c>
      <c r="G26" s="2">
        <v>10</v>
      </c>
      <c r="H26" s="2">
        <v>10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ht="13.5">
      <c r="A27" s="2" t="s">
        <v>105</v>
      </c>
      <c r="B27" s="2" t="s">
        <v>85</v>
      </c>
      <c r="C27" s="2" t="s">
        <v>74</v>
      </c>
      <c r="D27" s="2" t="s">
        <v>76</v>
      </c>
      <c r="E27" s="2" t="s">
        <v>107</v>
      </c>
      <c r="F27" s="2">
        <v>5</v>
      </c>
      <c r="G27" s="2">
        <v>5</v>
      </c>
      <c r="H27" s="2">
        <v>5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</row>
    <row r="28" spans="1:14" ht="13.5">
      <c r="A28" s="2" t="s">
        <v>105</v>
      </c>
      <c r="B28" s="2" t="s">
        <v>85</v>
      </c>
      <c r="C28" s="2" t="s">
        <v>83</v>
      </c>
      <c r="D28" s="2" t="s">
        <v>76</v>
      </c>
      <c r="E28" s="2" t="s">
        <v>108</v>
      </c>
      <c r="F28" s="2">
        <v>3</v>
      </c>
      <c r="G28" s="2">
        <v>3</v>
      </c>
      <c r="H28" s="2">
        <v>3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ht="13.5">
      <c r="A29" s="2" t="s">
        <v>105</v>
      </c>
      <c r="B29" s="2" t="s">
        <v>85</v>
      </c>
      <c r="C29" s="2" t="s">
        <v>88</v>
      </c>
      <c r="D29" s="2" t="s">
        <v>76</v>
      </c>
      <c r="E29" s="2" t="s">
        <v>109</v>
      </c>
      <c r="F29" s="2">
        <v>6</v>
      </c>
      <c r="G29" s="2">
        <v>6</v>
      </c>
      <c r="H29" s="2">
        <v>6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ht="13.5">
      <c r="A30" s="2" t="s">
        <v>110</v>
      </c>
      <c r="B30" s="2" t="s">
        <v>86</v>
      </c>
      <c r="C30" s="2" t="s">
        <v>75</v>
      </c>
      <c r="D30" s="2" t="s">
        <v>76</v>
      </c>
      <c r="E30" s="2" t="s">
        <v>111</v>
      </c>
      <c r="F30" s="2">
        <v>254</v>
      </c>
      <c r="G30" s="2">
        <v>254</v>
      </c>
      <c r="H30" s="2">
        <v>254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ht="13.5">
      <c r="A31" s="2" t="s">
        <v>112</v>
      </c>
      <c r="B31" s="2" t="s">
        <v>88</v>
      </c>
      <c r="C31" s="2" t="s">
        <v>86</v>
      </c>
      <c r="D31" s="2" t="s">
        <v>76</v>
      </c>
      <c r="E31" s="2" t="s">
        <v>113</v>
      </c>
      <c r="F31" s="2">
        <v>1</v>
      </c>
      <c r="G31" s="2">
        <v>1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ht="13.5">
      <c r="A32" s="2" t="s">
        <v>114</v>
      </c>
      <c r="B32" s="2" t="s">
        <v>75</v>
      </c>
      <c r="C32" s="2" t="s">
        <v>115</v>
      </c>
      <c r="D32" s="2" t="s">
        <v>76</v>
      </c>
      <c r="E32" s="2" t="s">
        <v>116</v>
      </c>
      <c r="F32" s="2">
        <v>30</v>
      </c>
      <c r="G32" s="2">
        <v>30</v>
      </c>
      <c r="H32" s="2">
        <v>30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ht="13.5">
      <c r="A33" s="2" t="s">
        <v>114</v>
      </c>
      <c r="B33" s="2" t="s">
        <v>74</v>
      </c>
      <c r="C33" s="2" t="s">
        <v>81</v>
      </c>
      <c r="D33" s="2" t="s">
        <v>76</v>
      </c>
      <c r="E33" s="2" t="s">
        <v>117</v>
      </c>
      <c r="F33" s="2">
        <v>20</v>
      </c>
      <c r="G33" s="2">
        <v>20</v>
      </c>
      <c r="H33" s="2">
        <v>20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ht="13.5">
      <c r="A34" s="2" t="s">
        <v>118</v>
      </c>
      <c r="B34" s="2" t="s">
        <v>75</v>
      </c>
      <c r="C34" s="2" t="s">
        <v>86</v>
      </c>
      <c r="D34" s="2" t="s">
        <v>76</v>
      </c>
      <c r="E34" s="2" t="s">
        <v>119</v>
      </c>
      <c r="F34" s="2">
        <v>10</v>
      </c>
      <c r="G34" s="2">
        <v>10</v>
      </c>
      <c r="H34" s="2">
        <v>10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ht="13.5">
      <c r="A35" s="2" t="s">
        <v>118</v>
      </c>
      <c r="B35" s="2" t="s">
        <v>78</v>
      </c>
      <c r="C35" s="2" t="s">
        <v>83</v>
      </c>
      <c r="D35" s="2" t="s">
        <v>76</v>
      </c>
      <c r="E35" s="2" t="s">
        <v>120</v>
      </c>
      <c r="F35" s="2">
        <v>4</v>
      </c>
      <c r="G35" s="2">
        <v>4</v>
      </c>
      <c r="H35" s="2">
        <v>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ht="13.5">
      <c r="A36" s="2" t="s">
        <v>118</v>
      </c>
      <c r="B36" s="2" t="s">
        <v>78</v>
      </c>
      <c r="C36" s="2" t="s">
        <v>81</v>
      </c>
      <c r="D36" s="2" t="s">
        <v>76</v>
      </c>
      <c r="E36" s="2" t="s">
        <v>121</v>
      </c>
      <c r="F36" s="2">
        <v>535</v>
      </c>
      <c r="G36" s="2">
        <v>535</v>
      </c>
      <c r="H36" s="2">
        <v>535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ht="13.5">
      <c r="A37" s="2" t="s">
        <v>118</v>
      </c>
      <c r="B37" s="2" t="s">
        <v>78</v>
      </c>
      <c r="C37" s="2" t="s">
        <v>86</v>
      </c>
      <c r="D37" s="2" t="s">
        <v>76</v>
      </c>
      <c r="E37" s="2" t="s">
        <v>122</v>
      </c>
      <c r="F37" s="2">
        <v>507</v>
      </c>
      <c r="G37" s="2">
        <v>507</v>
      </c>
      <c r="H37" s="2">
        <v>507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ht="13.5">
      <c r="A38" s="2" t="s">
        <v>118</v>
      </c>
      <c r="B38" s="2" t="s">
        <v>83</v>
      </c>
      <c r="C38" s="2" t="s">
        <v>83</v>
      </c>
      <c r="D38" s="2" t="s">
        <v>76</v>
      </c>
      <c r="E38" s="2" t="s">
        <v>123</v>
      </c>
      <c r="F38" s="2">
        <v>132</v>
      </c>
      <c r="G38" s="2">
        <v>132</v>
      </c>
      <c r="H38" s="2">
        <v>132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ht="13.5">
      <c r="A39" s="2" t="s">
        <v>118</v>
      </c>
      <c r="B39" s="2" t="s">
        <v>83</v>
      </c>
      <c r="C39" s="2" t="s">
        <v>85</v>
      </c>
      <c r="D39" s="2" t="s">
        <v>76</v>
      </c>
      <c r="E39" s="2" t="s">
        <v>124</v>
      </c>
      <c r="F39" s="2">
        <v>58.4</v>
      </c>
      <c r="G39" s="2">
        <v>58.4</v>
      </c>
      <c r="H39" s="2">
        <v>58.4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ht="13.5">
      <c r="A40" s="2" t="s">
        <v>118</v>
      </c>
      <c r="B40" s="2" t="s">
        <v>81</v>
      </c>
      <c r="C40" s="2" t="s">
        <v>75</v>
      </c>
      <c r="D40" s="2" t="s">
        <v>76</v>
      </c>
      <c r="E40" s="2" t="s">
        <v>125</v>
      </c>
      <c r="F40" s="2">
        <v>2</v>
      </c>
      <c r="G40" s="2">
        <v>2</v>
      </c>
      <c r="H40" s="2">
        <v>2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ht="13.5">
      <c r="A41" s="2" t="s">
        <v>118</v>
      </c>
      <c r="B41" s="2" t="s">
        <v>81</v>
      </c>
      <c r="C41" s="2" t="s">
        <v>83</v>
      </c>
      <c r="D41" s="2" t="s">
        <v>76</v>
      </c>
      <c r="E41" s="2" t="s">
        <v>126</v>
      </c>
      <c r="F41" s="2">
        <v>70</v>
      </c>
      <c r="G41" s="2">
        <v>70</v>
      </c>
      <c r="H41" s="2">
        <v>70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</row>
    <row r="42" spans="1:14" ht="13.5">
      <c r="A42" s="2" t="s">
        <v>118</v>
      </c>
      <c r="B42" s="2" t="s">
        <v>90</v>
      </c>
      <c r="C42" s="2" t="s">
        <v>86</v>
      </c>
      <c r="D42" s="2" t="s">
        <v>76</v>
      </c>
      <c r="E42" s="2" t="s">
        <v>127</v>
      </c>
      <c r="F42" s="2">
        <v>10</v>
      </c>
      <c r="G42" s="2">
        <v>10</v>
      </c>
      <c r="H42" s="2">
        <v>10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ht="13.5">
      <c r="A43" s="2" t="s">
        <v>118</v>
      </c>
      <c r="B43" s="2" t="s">
        <v>128</v>
      </c>
      <c r="C43" s="2" t="s">
        <v>75</v>
      </c>
      <c r="D43" s="2" t="s">
        <v>76</v>
      </c>
      <c r="E43" s="2" t="s">
        <v>129</v>
      </c>
      <c r="F43" s="2">
        <v>4</v>
      </c>
      <c r="G43" s="2">
        <v>4</v>
      </c>
      <c r="H43" s="2">
        <v>4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ht="13.5">
      <c r="A44" s="2" t="s">
        <v>118</v>
      </c>
      <c r="B44" s="2" t="s">
        <v>86</v>
      </c>
      <c r="C44" s="2" t="s">
        <v>75</v>
      </c>
      <c r="D44" s="2" t="s">
        <v>76</v>
      </c>
      <c r="E44" s="2" t="s">
        <v>130</v>
      </c>
      <c r="F44" s="2">
        <v>50</v>
      </c>
      <c r="G44" s="2">
        <v>50</v>
      </c>
      <c r="H44" s="2">
        <v>50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ht="13.5">
      <c r="A45" s="2" t="s">
        <v>131</v>
      </c>
      <c r="B45" s="2" t="s">
        <v>132</v>
      </c>
      <c r="C45" s="2" t="s">
        <v>81</v>
      </c>
      <c r="D45" s="2" t="s">
        <v>76</v>
      </c>
      <c r="E45" s="2" t="s">
        <v>133</v>
      </c>
      <c r="F45" s="2">
        <v>13</v>
      </c>
      <c r="G45" s="2">
        <v>13</v>
      </c>
      <c r="H45" s="2">
        <v>13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ht="13.5">
      <c r="A46" s="2" t="s">
        <v>131</v>
      </c>
      <c r="B46" s="2" t="s">
        <v>88</v>
      </c>
      <c r="C46" s="2" t="s">
        <v>86</v>
      </c>
      <c r="D46" s="2" t="s">
        <v>76</v>
      </c>
      <c r="E46" s="2" t="s">
        <v>134</v>
      </c>
      <c r="F46" s="2">
        <v>10</v>
      </c>
      <c r="G46" s="2">
        <v>10</v>
      </c>
      <c r="H46" s="2">
        <v>10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ht="13.5">
      <c r="A47" s="2" t="s">
        <v>131</v>
      </c>
      <c r="B47" s="2" t="s">
        <v>135</v>
      </c>
      <c r="C47" s="2" t="s">
        <v>86</v>
      </c>
      <c r="D47" s="2" t="s">
        <v>76</v>
      </c>
      <c r="E47" s="2" t="s">
        <v>136</v>
      </c>
      <c r="F47" s="2">
        <v>50</v>
      </c>
      <c r="G47" s="2">
        <v>50</v>
      </c>
      <c r="H47" s="2">
        <v>50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ht="13.5">
      <c r="A48" s="2" t="s">
        <v>131</v>
      </c>
      <c r="B48" s="2" t="s">
        <v>90</v>
      </c>
      <c r="C48" s="2" t="s">
        <v>74</v>
      </c>
      <c r="D48" s="2" t="s">
        <v>76</v>
      </c>
      <c r="E48" s="2" t="s">
        <v>137</v>
      </c>
      <c r="F48" s="2">
        <v>88</v>
      </c>
      <c r="G48" s="2">
        <v>88</v>
      </c>
      <c r="H48" s="2">
        <v>88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ht="13.5">
      <c r="A49" s="2" t="s">
        <v>131</v>
      </c>
      <c r="B49" s="2" t="s">
        <v>92</v>
      </c>
      <c r="C49" s="2" t="s">
        <v>86</v>
      </c>
      <c r="D49" s="2" t="s">
        <v>76</v>
      </c>
      <c r="E49" s="2" t="s">
        <v>138</v>
      </c>
      <c r="F49" s="2">
        <v>30</v>
      </c>
      <c r="G49" s="2">
        <v>30</v>
      </c>
      <c r="H49" s="2">
        <v>30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ht="13.5">
      <c r="A50" s="2" t="s">
        <v>139</v>
      </c>
      <c r="B50" s="2" t="s">
        <v>75</v>
      </c>
      <c r="C50" s="2" t="s">
        <v>86</v>
      </c>
      <c r="D50" s="2" t="s">
        <v>76</v>
      </c>
      <c r="E50" s="2" t="s">
        <v>140</v>
      </c>
      <c r="F50" s="2">
        <v>76</v>
      </c>
      <c r="G50" s="2">
        <v>76</v>
      </c>
      <c r="H50" s="2">
        <v>76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ht="13.5">
      <c r="A51" s="2" t="s">
        <v>141</v>
      </c>
      <c r="B51" s="2" t="s">
        <v>74</v>
      </c>
      <c r="C51" s="2" t="s">
        <v>86</v>
      </c>
      <c r="D51" s="2" t="s">
        <v>76</v>
      </c>
      <c r="E51" s="2" t="s">
        <v>142</v>
      </c>
      <c r="F51" s="2">
        <v>514.2</v>
      </c>
      <c r="G51" s="2">
        <v>514.2</v>
      </c>
      <c r="H51" s="2">
        <v>514.2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ht="13.5">
      <c r="A52" s="2" t="s">
        <v>141</v>
      </c>
      <c r="B52" s="2" t="s">
        <v>83</v>
      </c>
      <c r="C52" s="2" t="s">
        <v>75</v>
      </c>
      <c r="D52" s="2" t="s">
        <v>76</v>
      </c>
      <c r="E52" s="2" t="s">
        <v>143</v>
      </c>
      <c r="F52" s="2">
        <v>3034</v>
      </c>
      <c r="G52" s="2">
        <v>3034</v>
      </c>
      <c r="H52" s="2">
        <v>3034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</row>
    <row r="53" spans="1:14" ht="13.5">
      <c r="A53" s="2" t="s">
        <v>141</v>
      </c>
      <c r="B53" s="2" t="s">
        <v>86</v>
      </c>
      <c r="C53" s="2" t="s">
        <v>86</v>
      </c>
      <c r="D53" s="2" t="s">
        <v>76</v>
      </c>
      <c r="E53" s="2" t="s">
        <v>144</v>
      </c>
      <c r="F53" s="2">
        <v>332</v>
      </c>
      <c r="G53" s="2">
        <v>332</v>
      </c>
      <c r="H53" s="2">
        <v>332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ht="13.5">
      <c r="A54" s="2" t="s">
        <v>145</v>
      </c>
      <c r="B54" s="2" t="s">
        <v>74</v>
      </c>
      <c r="C54" s="2" t="s">
        <v>146</v>
      </c>
      <c r="D54" s="2" t="s">
        <v>76</v>
      </c>
      <c r="E54" s="2" t="s">
        <v>147</v>
      </c>
      <c r="F54" s="2">
        <v>6</v>
      </c>
      <c r="G54" s="2">
        <v>6</v>
      </c>
      <c r="H54" s="2">
        <v>6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ht="13.5">
      <c r="A55" s="2" t="s">
        <v>145</v>
      </c>
      <c r="B55" s="2" t="s">
        <v>83</v>
      </c>
      <c r="C55" s="2" t="s">
        <v>86</v>
      </c>
      <c r="D55" s="2" t="s">
        <v>76</v>
      </c>
      <c r="E55" s="2" t="s">
        <v>148</v>
      </c>
      <c r="F55" s="2">
        <v>163</v>
      </c>
      <c r="G55" s="2">
        <v>163</v>
      </c>
      <c r="H55" s="2">
        <v>163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ht="13.5">
      <c r="A56" s="2" t="s">
        <v>149</v>
      </c>
      <c r="B56" s="2" t="s">
        <v>85</v>
      </c>
      <c r="C56" s="2" t="s">
        <v>83</v>
      </c>
      <c r="D56" s="2" t="s">
        <v>76</v>
      </c>
      <c r="E56" s="2" t="s">
        <v>150</v>
      </c>
      <c r="F56" s="2">
        <v>30</v>
      </c>
      <c r="G56" s="2">
        <v>30</v>
      </c>
      <c r="H56" s="2">
        <v>30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ht="13.5">
      <c r="A57" s="2" t="s">
        <v>149</v>
      </c>
      <c r="B57" s="2" t="s">
        <v>85</v>
      </c>
      <c r="C57" s="2" t="s">
        <v>86</v>
      </c>
      <c r="D57" s="2" t="s">
        <v>76</v>
      </c>
      <c r="E57" s="2" t="s">
        <v>151</v>
      </c>
      <c r="F57" s="2">
        <v>173</v>
      </c>
      <c r="G57" s="2">
        <v>173</v>
      </c>
      <c r="H57" s="2">
        <v>173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ht="13.5">
      <c r="A58" s="2" t="s">
        <v>152</v>
      </c>
      <c r="B58" s="2" t="s">
        <v>78</v>
      </c>
      <c r="C58" s="2" t="s">
        <v>75</v>
      </c>
      <c r="D58" s="2" t="s">
        <v>76</v>
      </c>
      <c r="E58" s="2" t="s">
        <v>153</v>
      </c>
      <c r="F58" s="2">
        <v>174</v>
      </c>
      <c r="G58" s="2">
        <v>174</v>
      </c>
      <c r="H58" s="2">
        <v>174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ht="13.5">
      <c r="A59" s="2" t="s">
        <v>154</v>
      </c>
      <c r="B59" s="2"/>
      <c r="C59" s="2"/>
      <c r="D59" s="2" t="s">
        <v>76</v>
      </c>
      <c r="E59" s="2" t="s">
        <v>155</v>
      </c>
      <c r="F59" s="2">
        <v>320</v>
      </c>
      <c r="G59" s="2">
        <v>320</v>
      </c>
      <c r="H59" s="2">
        <v>320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</sheetData>
  <sheetProtection/>
  <mergeCells count="1">
    <mergeCell ref="A2:N2"/>
  </mergeCells>
  <printOptions/>
  <pageMargins left="0.75" right="0.75" top="1" bottom="1" header="0.5" footer="0.5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:H16384"/>
    </sheetView>
  </sheetViews>
  <sheetFormatPr defaultColWidth="9.00390625" defaultRowHeight="15"/>
  <cols>
    <col min="1" max="3" width="3.7109375" style="0" customWidth="1"/>
    <col min="4" max="4" width="9.00390625" style="0" customWidth="1"/>
    <col min="5" max="5" width="51.140625" style="0" customWidth="1"/>
  </cols>
  <sheetData>
    <row r="1" ht="13.5">
      <c r="H1" t="s">
        <v>156</v>
      </c>
    </row>
    <row r="2" spans="1:8" ht="13.5">
      <c r="A2" s="1" t="s">
        <v>157</v>
      </c>
      <c r="B2" s="1"/>
      <c r="C2" s="1"/>
      <c r="D2" s="1"/>
      <c r="E2" s="1"/>
      <c r="F2" s="1"/>
      <c r="G2" s="1"/>
      <c r="H2" s="1"/>
    </row>
    <row r="3" ht="13.5">
      <c r="H3" t="s">
        <v>3</v>
      </c>
    </row>
    <row r="4" spans="1:8" ht="13.5">
      <c r="A4" s="2" t="s">
        <v>158</v>
      </c>
      <c r="B4" s="2"/>
      <c r="C4" s="2"/>
      <c r="D4" s="2"/>
      <c r="E4" s="2"/>
      <c r="F4" s="2" t="s">
        <v>159</v>
      </c>
      <c r="G4" s="2" t="s">
        <v>160</v>
      </c>
      <c r="H4" s="2" t="s">
        <v>161</v>
      </c>
    </row>
    <row r="5" spans="1:8" ht="13.5">
      <c r="A5" s="2" t="s">
        <v>60</v>
      </c>
      <c r="B5" s="2"/>
      <c r="C5" s="2"/>
      <c r="D5" s="2" t="s">
        <v>61</v>
      </c>
      <c r="E5" s="2" t="s">
        <v>62</v>
      </c>
      <c r="F5" s="2"/>
      <c r="G5" s="2"/>
      <c r="H5" s="2"/>
    </row>
    <row r="6" spans="1:8" ht="13.5">
      <c r="A6" s="2" t="s">
        <v>68</v>
      </c>
      <c r="B6" s="2" t="s">
        <v>69</v>
      </c>
      <c r="C6" s="2" t="s">
        <v>70</v>
      </c>
      <c r="D6" s="2"/>
      <c r="E6" s="2"/>
      <c r="F6" s="2"/>
      <c r="G6" s="2"/>
      <c r="H6" s="2"/>
    </row>
    <row r="7" spans="1:8" ht="13.5">
      <c r="A7" s="2"/>
      <c r="B7" s="2"/>
      <c r="C7" s="2"/>
      <c r="D7" s="2"/>
      <c r="E7" s="2" t="s">
        <v>55</v>
      </c>
      <c r="F7" s="2">
        <v>10552.2</v>
      </c>
      <c r="G7" s="2">
        <v>2897</v>
      </c>
      <c r="H7" s="2">
        <v>7655.2</v>
      </c>
    </row>
    <row r="8" spans="1:8" ht="13.5">
      <c r="A8" s="2"/>
      <c r="B8" s="2"/>
      <c r="C8" s="2"/>
      <c r="D8" s="2"/>
      <c r="E8" s="2" t="s">
        <v>71</v>
      </c>
      <c r="F8" s="2">
        <v>10552.2</v>
      </c>
      <c r="G8" s="2">
        <v>2897</v>
      </c>
      <c r="H8" s="2">
        <v>7655.2</v>
      </c>
    </row>
    <row r="9" spans="1:8" ht="13.5">
      <c r="A9" s="2"/>
      <c r="B9" s="2"/>
      <c r="C9" s="2"/>
      <c r="D9" s="2"/>
      <c r="E9" s="2" t="s">
        <v>72</v>
      </c>
      <c r="F9" s="2">
        <v>10552.2</v>
      </c>
      <c r="G9" s="2">
        <v>2897</v>
      </c>
      <c r="H9" s="2">
        <v>7655.2</v>
      </c>
    </row>
    <row r="10" spans="1:8" ht="13.5">
      <c r="A10" s="2" t="s">
        <v>73</v>
      </c>
      <c r="B10" s="2" t="s">
        <v>74</v>
      </c>
      <c r="C10" s="2" t="s">
        <v>75</v>
      </c>
      <c r="D10" s="2" t="s">
        <v>76</v>
      </c>
      <c r="E10" s="2" t="s">
        <v>77</v>
      </c>
      <c r="F10" s="2">
        <v>2444.6</v>
      </c>
      <c r="G10" s="2">
        <v>2444.6</v>
      </c>
      <c r="H10" s="2">
        <v>0</v>
      </c>
    </row>
    <row r="11" spans="1:8" ht="13.5">
      <c r="A11" s="2" t="s">
        <v>73</v>
      </c>
      <c r="B11" s="2" t="s">
        <v>74</v>
      </c>
      <c r="C11" s="2" t="s">
        <v>78</v>
      </c>
      <c r="D11" s="2" t="s">
        <v>76</v>
      </c>
      <c r="E11" s="2" t="s">
        <v>79</v>
      </c>
      <c r="F11" s="2">
        <v>620</v>
      </c>
      <c r="G11" s="2">
        <v>0</v>
      </c>
      <c r="H11" s="2">
        <v>620</v>
      </c>
    </row>
    <row r="12" spans="1:8" ht="13.5">
      <c r="A12" s="2" t="s">
        <v>73</v>
      </c>
      <c r="B12" s="2" t="s">
        <v>74</v>
      </c>
      <c r="C12" s="2" t="s">
        <v>74</v>
      </c>
      <c r="D12" s="2" t="s">
        <v>76</v>
      </c>
      <c r="E12" s="2" t="s">
        <v>80</v>
      </c>
      <c r="F12" s="2">
        <v>6</v>
      </c>
      <c r="G12" s="2">
        <v>0</v>
      </c>
      <c r="H12" s="2">
        <v>6</v>
      </c>
    </row>
    <row r="13" spans="1:8" ht="13.5">
      <c r="A13" s="2" t="s">
        <v>73</v>
      </c>
      <c r="B13" s="2" t="s">
        <v>74</v>
      </c>
      <c r="C13" s="2" t="s">
        <v>81</v>
      </c>
      <c r="D13" s="2" t="s">
        <v>76</v>
      </c>
      <c r="E13" s="2" t="s">
        <v>82</v>
      </c>
      <c r="F13" s="2">
        <v>10</v>
      </c>
      <c r="G13" s="2">
        <v>0</v>
      </c>
      <c r="H13" s="2">
        <v>10</v>
      </c>
    </row>
    <row r="14" spans="1:8" ht="13.5">
      <c r="A14" s="2" t="s">
        <v>73</v>
      </c>
      <c r="B14" s="2" t="s">
        <v>83</v>
      </c>
      <c r="C14" s="2" t="s">
        <v>83</v>
      </c>
      <c r="D14" s="2" t="s">
        <v>76</v>
      </c>
      <c r="E14" s="2" t="s">
        <v>84</v>
      </c>
      <c r="F14" s="2">
        <v>30</v>
      </c>
      <c r="G14" s="2">
        <v>0</v>
      </c>
      <c r="H14" s="2">
        <v>30</v>
      </c>
    </row>
    <row r="15" spans="1:8" ht="13.5">
      <c r="A15" s="2" t="s">
        <v>73</v>
      </c>
      <c r="B15" s="2" t="s">
        <v>85</v>
      </c>
      <c r="C15" s="2" t="s">
        <v>86</v>
      </c>
      <c r="D15" s="2" t="s">
        <v>76</v>
      </c>
      <c r="E15" s="2" t="s">
        <v>87</v>
      </c>
      <c r="F15" s="2">
        <v>20</v>
      </c>
      <c r="G15" s="2">
        <v>0</v>
      </c>
      <c r="H15" s="2">
        <v>20</v>
      </c>
    </row>
    <row r="16" spans="1:8" ht="13.5">
      <c r="A16" s="2" t="s">
        <v>73</v>
      </c>
      <c r="B16" s="2" t="s">
        <v>88</v>
      </c>
      <c r="C16" s="2" t="s">
        <v>81</v>
      </c>
      <c r="D16" s="2" t="s">
        <v>76</v>
      </c>
      <c r="E16" s="2" t="s">
        <v>89</v>
      </c>
      <c r="F16" s="2">
        <v>20</v>
      </c>
      <c r="G16" s="2">
        <v>0</v>
      </c>
      <c r="H16" s="2">
        <v>20</v>
      </c>
    </row>
    <row r="17" spans="1:8" ht="13.5">
      <c r="A17" s="2" t="s">
        <v>73</v>
      </c>
      <c r="B17" s="2" t="s">
        <v>90</v>
      </c>
      <c r="C17" s="2" t="s">
        <v>86</v>
      </c>
      <c r="D17" s="2" t="s">
        <v>76</v>
      </c>
      <c r="E17" s="2" t="s">
        <v>91</v>
      </c>
      <c r="F17" s="2">
        <v>25</v>
      </c>
      <c r="G17" s="2">
        <v>0</v>
      </c>
      <c r="H17" s="2">
        <v>25</v>
      </c>
    </row>
    <row r="18" spans="1:8" ht="13.5">
      <c r="A18" s="2" t="s">
        <v>73</v>
      </c>
      <c r="B18" s="2" t="s">
        <v>92</v>
      </c>
      <c r="C18" s="2" t="s">
        <v>81</v>
      </c>
      <c r="D18" s="2" t="s">
        <v>76</v>
      </c>
      <c r="E18" s="2" t="s">
        <v>93</v>
      </c>
      <c r="F18" s="2">
        <v>270</v>
      </c>
      <c r="G18" s="2">
        <v>0</v>
      </c>
      <c r="H18" s="2">
        <v>270</v>
      </c>
    </row>
    <row r="19" spans="1:8" ht="13.5">
      <c r="A19" s="2" t="s">
        <v>73</v>
      </c>
      <c r="B19" s="2" t="s">
        <v>92</v>
      </c>
      <c r="C19" s="2" t="s">
        <v>86</v>
      </c>
      <c r="D19" s="2" t="s">
        <v>76</v>
      </c>
      <c r="E19" s="2" t="s">
        <v>94</v>
      </c>
      <c r="F19" s="2">
        <v>135</v>
      </c>
      <c r="G19" s="2">
        <v>0</v>
      </c>
      <c r="H19" s="2">
        <v>135</v>
      </c>
    </row>
    <row r="20" spans="1:8" ht="13.5">
      <c r="A20" s="2" t="s">
        <v>73</v>
      </c>
      <c r="B20" s="2" t="s">
        <v>95</v>
      </c>
      <c r="C20" s="2" t="s">
        <v>86</v>
      </c>
      <c r="D20" s="2" t="s">
        <v>76</v>
      </c>
      <c r="E20" s="2" t="s">
        <v>96</v>
      </c>
      <c r="F20" s="2">
        <v>2</v>
      </c>
      <c r="G20" s="2">
        <v>0</v>
      </c>
      <c r="H20" s="2">
        <v>2</v>
      </c>
    </row>
    <row r="21" spans="1:8" ht="13.5">
      <c r="A21" s="2" t="s">
        <v>73</v>
      </c>
      <c r="B21" s="2" t="s">
        <v>97</v>
      </c>
      <c r="C21" s="2" t="s">
        <v>86</v>
      </c>
      <c r="D21" s="2" t="s">
        <v>76</v>
      </c>
      <c r="E21" s="2" t="s">
        <v>98</v>
      </c>
      <c r="F21" s="2">
        <v>8</v>
      </c>
      <c r="G21" s="2">
        <v>0</v>
      </c>
      <c r="H21" s="2">
        <v>8</v>
      </c>
    </row>
    <row r="22" spans="1:8" ht="13.5">
      <c r="A22" s="2" t="s">
        <v>73</v>
      </c>
      <c r="B22" s="2" t="s">
        <v>99</v>
      </c>
      <c r="C22" s="2" t="s">
        <v>86</v>
      </c>
      <c r="D22" s="2" t="s">
        <v>76</v>
      </c>
      <c r="E22" s="2" t="s">
        <v>100</v>
      </c>
      <c r="F22" s="2">
        <v>130</v>
      </c>
      <c r="G22" s="2">
        <v>0</v>
      </c>
      <c r="H22" s="2">
        <v>130</v>
      </c>
    </row>
    <row r="23" spans="1:8" ht="13.5">
      <c r="A23" s="2" t="s">
        <v>73</v>
      </c>
      <c r="B23" s="2" t="s">
        <v>101</v>
      </c>
      <c r="C23" s="2" t="s">
        <v>86</v>
      </c>
      <c r="D23" s="2" t="s">
        <v>76</v>
      </c>
      <c r="E23" s="2" t="s">
        <v>102</v>
      </c>
      <c r="F23" s="2">
        <v>105</v>
      </c>
      <c r="G23" s="2">
        <v>0</v>
      </c>
      <c r="H23" s="2">
        <v>105</v>
      </c>
    </row>
    <row r="24" spans="1:8" ht="13.5">
      <c r="A24" s="2" t="s">
        <v>73</v>
      </c>
      <c r="B24" s="2" t="s">
        <v>103</v>
      </c>
      <c r="C24" s="2" t="s">
        <v>86</v>
      </c>
      <c r="D24" s="2" t="s">
        <v>76</v>
      </c>
      <c r="E24" s="2" t="s">
        <v>104</v>
      </c>
      <c r="F24" s="2">
        <v>2</v>
      </c>
      <c r="G24" s="2">
        <v>0</v>
      </c>
      <c r="H24" s="2">
        <v>2</v>
      </c>
    </row>
    <row r="25" spans="1:8" ht="13.5">
      <c r="A25" s="2" t="s">
        <v>105</v>
      </c>
      <c r="B25" s="2" t="s">
        <v>85</v>
      </c>
      <c r="C25" s="2" t="s">
        <v>75</v>
      </c>
      <c r="D25" s="2" t="s">
        <v>76</v>
      </c>
      <c r="E25" s="2" t="s">
        <v>106</v>
      </c>
      <c r="F25" s="2">
        <v>10</v>
      </c>
      <c r="G25" s="2">
        <v>0</v>
      </c>
      <c r="H25" s="2">
        <v>10</v>
      </c>
    </row>
    <row r="26" spans="1:8" ht="13.5">
      <c r="A26" s="2" t="s">
        <v>105</v>
      </c>
      <c r="B26" s="2" t="s">
        <v>85</v>
      </c>
      <c r="C26" s="2" t="s">
        <v>74</v>
      </c>
      <c r="D26" s="2" t="s">
        <v>76</v>
      </c>
      <c r="E26" s="2" t="s">
        <v>107</v>
      </c>
      <c r="F26" s="2">
        <v>5</v>
      </c>
      <c r="G26" s="2">
        <v>0</v>
      </c>
      <c r="H26" s="2">
        <v>5</v>
      </c>
    </row>
    <row r="27" spans="1:8" ht="13.5">
      <c r="A27" s="2" t="s">
        <v>105</v>
      </c>
      <c r="B27" s="2" t="s">
        <v>85</v>
      </c>
      <c r="C27" s="2" t="s">
        <v>83</v>
      </c>
      <c r="D27" s="2" t="s">
        <v>76</v>
      </c>
      <c r="E27" s="2" t="s">
        <v>108</v>
      </c>
      <c r="F27" s="2">
        <v>3</v>
      </c>
      <c r="G27" s="2">
        <v>0</v>
      </c>
      <c r="H27" s="2">
        <v>3</v>
      </c>
    </row>
    <row r="28" spans="1:8" ht="13.5">
      <c r="A28" s="2" t="s">
        <v>105</v>
      </c>
      <c r="B28" s="2" t="s">
        <v>85</v>
      </c>
      <c r="C28" s="2" t="s">
        <v>88</v>
      </c>
      <c r="D28" s="2" t="s">
        <v>76</v>
      </c>
      <c r="E28" s="2" t="s">
        <v>109</v>
      </c>
      <c r="F28" s="2">
        <v>6</v>
      </c>
      <c r="G28" s="2">
        <v>0</v>
      </c>
      <c r="H28" s="2">
        <v>6</v>
      </c>
    </row>
    <row r="29" spans="1:8" ht="13.5">
      <c r="A29" s="2" t="s">
        <v>110</v>
      </c>
      <c r="B29" s="2" t="s">
        <v>86</v>
      </c>
      <c r="C29" s="2" t="s">
        <v>75</v>
      </c>
      <c r="D29" s="2" t="s">
        <v>76</v>
      </c>
      <c r="E29" s="2" t="s">
        <v>111</v>
      </c>
      <c r="F29" s="2">
        <v>254</v>
      </c>
      <c r="G29" s="2">
        <v>0</v>
      </c>
      <c r="H29" s="2">
        <v>254</v>
      </c>
    </row>
    <row r="30" spans="1:8" ht="13.5">
      <c r="A30" s="2" t="s">
        <v>112</v>
      </c>
      <c r="B30" s="2" t="s">
        <v>88</v>
      </c>
      <c r="C30" s="2" t="s">
        <v>86</v>
      </c>
      <c r="D30" s="2" t="s">
        <v>76</v>
      </c>
      <c r="E30" s="2" t="s">
        <v>113</v>
      </c>
      <c r="F30" s="2">
        <v>1</v>
      </c>
      <c r="G30" s="2">
        <v>0</v>
      </c>
      <c r="H30" s="2">
        <v>1</v>
      </c>
    </row>
    <row r="31" spans="1:8" ht="13.5">
      <c r="A31" s="2" t="s">
        <v>114</v>
      </c>
      <c r="B31" s="2" t="s">
        <v>75</v>
      </c>
      <c r="C31" s="2" t="s">
        <v>115</v>
      </c>
      <c r="D31" s="2" t="s">
        <v>76</v>
      </c>
      <c r="E31" s="2" t="s">
        <v>116</v>
      </c>
      <c r="F31" s="2">
        <v>30</v>
      </c>
      <c r="G31" s="2">
        <v>0</v>
      </c>
      <c r="H31" s="2">
        <v>30</v>
      </c>
    </row>
    <row r="32" spans="1:8" ht="13.5">
      <c r="A32" s="2" t="s">
        <v>114</v>
      </c>
      <c r="B32" s="2" t="s">
        <v>74</v>
      </c>
      <c r="C32" s="2" t="s">
        <v>81</v>
      </c>
      <c r="D32" s="2" t="s">
        <v>76</v>
      </c>
      <c r="E32" s="2" t="s">
        <v>117</v>
      </c>
      <c r="F32" s="2">
        <v>20</v>
      </c>
      <c r="G32" s="2">
        <v>0</v>
      </c>
      <c r="H32" s="2">
        <v>20</v>
      </c>
    </row>
    <row r="33" spans="1:8" ht="13.5">
      <c r="A33" s="2" t="s">
        <v>118</v>
      </c>
      <c r="B33" s="2" t="s">
        <v>75</v>
      </c>
      <c r="C33" s="2" t="s">
        <v>86</v>
      </c>
      <c r="D33" s="2" t="s">
        <v>76</v>
      </c>
      <c r="E33" s="2" t="s">
        <v>119</v>
      </c>
      <c r="F33" s="2">
        <v>10</v>
      </c>
      <c r="G33" s="2">
        <v>0</v>
      </c>
      <c r="H33" s="2">
        <v>10</v>
      </c>
    </row>
    <row r="34" spans="1:8" ht="13.5">
      <c r="A34" s="2" t="s">
        <v>118</v>
      </c>
      <c r="B34" s="2" t="s">
        <v>78</v>
      </c>
      <c r="C34" s="2" t="s">
        <v>83</v>
      </c>
      <c r="D34" s="2" t="s">
        <v>76</v>
      </c>
      <c r="E34" s="2" t="s">
        <v>120</v>
      </c>
      <c r="F34" s="2">
        <v>4</v>
      </c>
      <c r="G34" s="2">
        <v>0</v>
      </c>
      <c r="H34" s="2">
        <v>4</v>
      </c>
    </row>
    <row r="35" spans="1:8" ht="13.5">
      <c r="A35" s="2" t="s">
        <v>118</v>
      </c>
      <c r="B35" s="2" t="s">
        <v>78</v>
      </c>
      <c r="C35" s="2" t="s">
        <v>81</v>
      </c>
      <c r="D35" s="2" t="s">
        <v>76</v>
      </c>
      <c r="E35" s="2" t="s">
        <v>121</v>
      </c>
      <c r="F35" s="2">
        <v>535</v>
      </c>
      <c r="G35" s="2">
        <v>0</v>
      </c>
      <c r="H35" s="2">
        <v>535</v>
      </c>
    </row>
    <row r="36" spans="1:8" ht="13.5">
      <c r="A36" s="2" t="s">
        <v>118</v>
      </c>
      <c r="B36" s="2" t="s">
        <v>78</v>
      </c>
      <c r="C36" s="2" t="s">
        <v>86</v>
      </c>
      <c r="D36" s="2" t="s">
        <v>76</v>
      </c>
      <c r="E36" s="2" t="s">
        <v>122</v>
      </c>
      <c r="F36" s="2">
        <v>507</v>
      </c>
      <c r="G36" s="2">
        <v>0</v>
      </c>
      <c r="H36" s="2">
        <v>507</v>
      </c>
    </row>
    <row r="37" spans="1:8" ht="13.5">
      <c r="A37" s="2" t="s">
        <v>118</v>
      </c>
      <c r="B37" s="2" t="s">
        <v>83</v>
      </c>
      <c r="C37" s="2" t="s">
        <v>83</v>
      </c>
      <c r="D37" s="2" t="s">
        <v>76</v>
      </c>
      <c r="E37" s="2" t="s">
        <v>123</v>
      </c>
      <c r="F37" s="2">
        <v>132</v>
      </c>
      <c r="G37" s="2">
        <v>132</v>
      </c>
      <c r="H37" s="2">
        <v>0</v>
      </c>
    </row>
    <row r="38" spans="1:8" ht="13.5">
      <c r="A38" s="2" t="s">
        <v>118</v>
      </c>
      <c r="B38" s="2" t="s">
        <v>83</v>
      </c>
      <c r="C38" s="2" t="s">
        <v>85</v>
      </c>
      <c r="D38" s="2" t="s">
        <v>76</v>
      </c>
      <c r="E38" s="2" t="s">
        <v>124</v>
      </c>
      <c r="F38" s="2">
        <v>58.4</v>
      </c>
      <c r="G38" s="2">
        <v>58.4</v>
      </c>
      <c r="H38" s="2">
        <v>0</v>
      </c>
    </row>
    <row r="39" spans="1:8" ht="13.5">
      <c r="A39" s="2" t="s">
        <v>118</v>
      </c>
      <c r="B39" s="2" t="s">
        <v>81</v>
      </c>
      <c r="C39" s="2" t="s">
        <v>75</v>
      </c>
      <c r="D39" s="2" t="s">
        <v>76</v>
      </c>
      <c r="E39" s="2" t="s">
        <v>125</v>
      </c>
      <c r="F39" s="2">
        <v>2</v>
      </c>
      <c r="G39" s="2">
        <v>0</v>
      </c>
      <c r="H39" s="2">
        <v>2</v>
      </c>
    </row>
    <row r="40" spans="1:8" ht="13.5">
      <c r="A40" s="2" t="s">
        <v>118</v>
      </c>
      <c r="B40" s="2" t="s">
        <v>81</v>
      </c>
      <c r="C40" s="2" t="s">
        <v>83</v>
      </c>
      <c r="D40" s="2" t="s">
        <v>76</v>
      </c>
      <c r="E40" s="2" t="s">
        <v>126</v>
      </c>
      <c r="F40" s="2">
        <v>70</v>
      </c>
      <c r="G40" s="2">
        <v>0</v>
      </c>
      <c r="H40" s="2">
        <v>70</v>
      </c>
    </row>
    <row r="41" spans="1:8" ht="13.5">
      <c r="A41" s="2" t="s">
        <v>118</v>
      </c>
      <c r="B41" s="2" t="s">
        <v>90</v>
      </c>
      <c r="C41" s="2" t="s">
        <v>86</v>
      </c>
      <c r="D41" s="2" t="s">
        <v>76</v>
      </c>
      <c r="E41" s="2" t="s">
        <v>127</v>
      </c>
      <c r="F41" s="2">
        <v>10</v>
      </c>
      <c r="G41" s="2">
        <v>0</v>
      </c>
      <c r="H41" s="2">
        <v>10</v>
      </c>
    </row>
    <row r="42" spans="1:8" ht="13.5">
      <c r="A42" s="2" t="s">
        <v>118</v>
      </c>
      <c r="B42" s="2" t="s">
        <v>128</v>
      </c>
      <c r="C42" s="2" t="s">
        <v>75</v>
      </c>
      <c r="D42" s="2" t="s">
        <v>76</v>
      </c>
      <c r="E42" s="2" t="s">
        <v>129</v>
      </c>
      <c r="F42" s="2">
        <v>4</v>
      </c>
      <c r="G42" s="2">
        <v>0</v>
      </c>
      <c r="H42" s="2">
        <v>4</v>
      </c>
    </row>
    <row r="43" spans="1:8" ht="13.5">
      <c r="A43" s="2" t="s">
        <v>118</v>
      </c>
      <c r="B43" s="2" t="s">
        <v>86</v>
      </c>
      <c r="C43" s="2" t="s">
        <v>75</v>
      </c>
      <c r="D43" s="2" t="s">
        <v>76</v>
      </c>
      <c r="E43" s="2" t="s">
        <v>130</v>
      </c>
      <c r="F43" s="2">
        <v>50</v>
      </c>
      <c r="G43" s="2">
        <v>0</v>
      </c>
      <c r="H43" s="2">
        <v>50</v>
      </c>
    </row>
    <row r="44" spans="1:8" ht="13.5">
      <c r="A44" s="2" t="s">
        <v>131</v>
      </c>
      <c r="B44" s="2" t="s">
        <v>132</v>
      </c>
      <c r="C44" s="2" t="s">
        <v>81</v>
      </c>
      <c r="D44" s="2" t="s">
        <v>76</v>
      </c>
      <c r="E44" s="2" t="s">
        <v>133</v>
      </c>
      <c r="F44" s="2">
        <v>13</v>
      </c>
      <c r="G44" s="2">
        <v>0</v>
      </c>
      <c r="H44" s="2">
        <v>13</v>
      </c>
    </row>
    <row r="45" spans="1:8" ht="13.5">
      <c r="A45" s="2" t="s">
        <v>131</v>
      </c>
      <c r="B45" s="2" t="s">
        <v>88</v>
      </c>
      <c r="C45" s="2" t="s">
        <v>86</v>
      </c>
      <c r="D45" s="2" t="s">
        <v>76</v>
      </c>
      <c r="E45" s="2" t="s">
        <v>134</v>
      </c>
      <c r="F45" s="2">
        <v>10</v>
      </c>
      <c r="G45" s="2">
        <v>0</v>
      </c>
      <c r="H45" s="2">
        <v>10</v>
      </c>
    </row>
    <row r="46" spans="1:8" ht="13.5">
      <c r="A46" s="2" t="s">
        <v>131</v>
      </c>
      <c r="B46" s="2" t="s">
        <v>135</v>
      </c>
      <c r="C46" s="2" t="s">
        <v>86</v>
      </c>
      <c r="D46" s="2" t="s">
        <v>76</v>
      </c>
      <c r="E46" s="2" t="s">
        <v>136</v>
      </c>
      <c r="F46" s="2">
        <v>50</v>
      </c>
      <c r="G46" s="2">
        <v>0</v>
      </c>
      <c r="H46" s="2">
        <v>50</v>
      </c>
    </row>
    <row r="47" spans="1:8" ht="13.5">
      <c r="A47" s="2" t="s">
        <v>131</v>
      </c>
      <c r="B47" s="2" t="s">
        <v>90</v>
      </c>
      <c r="C47" s="2" t="s">
        <v>74</v>
      </c>
      <c r="D47" s="2" t="s">
        <v>76</v>
      </c>
      <c r="E47" s="2" t="s">
        <v>137</v>
      </c>
      <c r="F47" s="2">
        <v>88</v>
      </c>
      <c r="G47" s="2">
        <v>88</v>
      </c>
      <c r="H47" s="2">
        <v>0</v>
      </c>
    </row>
    <row r="48" spans="1:8" ht="13.5">
      <c r="A48" s="2" t="s">
        <v>131</v>
      </c>
      <c r="B48" s="2" t="s">
        <v>92</v>
      </c>
      <c r="C48" s="2" t="s">
        <v>86</v>
      </c>
      <c r="D48" s="2" t="s">
        <v>76</v>
      </c>
      <c r="E48" s="2" t="s">
        <v>138</v>
      </c>
      <c r="F48" s="2">
        <v>30</v>
      </c>
      <c r="G48" s="2">
        <v>0</v>
      </c>
      <c r="H48" s="2">
        <v>30</v>
      </c>
    </row>
    <row r="49" spans="1:8" ht="13.5">
      <c r="A49" s="2" t="s">
        <v>139</v>
      </c>
      <c r="B49" s="2" t="s">
        <v>75</v>
      </c>
      <c r="C49" s="2" t="s">
        <v>86</v>
      </c>
      <c r="D49" s="2" t="s">
        <v>76</v>
      </c>
      <c r="E49" s="2" t="s">
        <v>140</v>
      </c>
      <c r="F49" s="2">
        <v>76</v>
      </c>
      <c r="G49" s="2">
        <v>0</v>
      </c>
      <c r="H49" s="2">
        <v>76</v>
      </c>
    </row>
    <row r="50" spans="1:8" ht="13.5">
      <c r="A50" s="2" t="s">
        <v>141</v>
      </c>
      <c r="B50" s="2" t="s">
        <v>74</v>
      </c>
      <c r="C50" s="2" t="s">
        <v>86</v>
      </c>
      <c r="D50" s="2" t="s">
        <v>76</v>
      </c>
      <c r="E50" s="2" t="s">
        <v>142</v>
      </c>
      <c r="F50" s="2">
        <v>514.2</v>
      </c>
      <c r="G50" s="2">
        <v>0</v>
      </c>
      <c r="H50" s="2">
        <v>514.2</v>
      </c>
    </row>
    <row r="51" spans="1:8" ht="13.5">
      <c r="A51" s="2" t="s">
        <v>141</v>
      </c>
      <c r="B51" s="2" t="s">
        <v>83</v>
      </c>
      <c r="C51" s="2" t="s">
        <v>75</v>
      </c>
      <c r="D51" s="2" t="s">
        <v>76</v>
      </c>
      <c r="E51" s="2" t="s">
        <v>143</v>
      </c>
      <c r="F51" s="2">
        <v>3034</v>
      </c>
      <c r="G51" s="2">
        <v>0</v>
      </c>
      <c r="H51" s="2">
        <v>3034</v>
      </c>
    </row>
    <row r="52" spans="1:8" ht="13.5">
      <c r="A52" s="2" t="s">
        <v>141</v>
      </c>
      <c r="B52" s="2" t="s">
        <v>86</v>
      </c>
      <c r="C52" s="2" t="s">
        <v>86</v>
      </c>
      <c r="D52" s="2" t="s">
        <v>76</v>
      </c>
      <c r="E52" s="2" t="s">
        <v>144</v>
      </c>
      <c r="F52" s="2">
        <v>332</v>
      </c>
      <c r="G52" s="2">
        <v>0</v>
      </c>
      <c r="H52" s="2">
        <v>332</v>
      </c>
    </row>
    <row r="53" spans="1:8" ht="13.5">
      <c r="A53" s="2" t="s">
        <v>145</v>
      </c>
      <c r="B53" s="2" t="s">
        <v>74</v>
      </c>
      <c r="C53" s="2" t="s">
        <v>146</v>
      </c>
      <c r="D53" s="2" t="s">
        <v>76</v>
      </c>
      <c r="E53" s="2" t="s">
        <v>147</v>
      </c>
      <c r="F53" s="2">
        <v>6</v>
      </c>
      <c r="G53" s="2">
        <v>0</v>
      </c>
      <c r="H53" s="2">
        <v>6</v>
      </c>
    </row>
    <row r="54" spans="1:8" ht="13.5">
      <c r="A54" s="2" t="s">
        <v>145</v>
      </c>
      <c r="B54" s="2" t="s">
        <v>83</v>
      </c>
      <c r="C54" s="2" t="s">
        <v>86</v>
      </c>
      <c r="D54" s="2" t="s">
        <v>76</v>
      </c>
      <c r="E54" s="2" t="s">
        <v>148</v>
      </c>
      <c r="F54" s="2">
        <v>163</v>
      </c>
      <c r="G54" s="2">
        <v>0</v>
      </c>
      <c r="H54" s="2">
        <v>163</v>
      </c>
    </row>
    <row r="55" spans="1:8" ht="13.5">
      <c r="A55" s="2" t="s">
        <v>149</v>
      </c>
      <c r="B55" s="2" t="s">
        <v>85</v>
      </c>
      <c r="C55" s="2" t="s">
        <v>83</v>
      </c>
      <c r="D55" s="2" t="s">
        <v>76</v>
      </c>
      <c r="E55" s="2" t="s">
        <v>150</v>
      </c>
      <c r="F55" s="2">
        <v>30</v>
      </c>
      <c r="G55" s="2">
        <v>0</v>
      </c>
      <c r="H55" s="2">
        <v>30</v>
      </c>
    </row>
    <row r="56" spans="1:8" ht="13.5">
      <c r="A56" s="2" t="s">
        <v>149</v>
      </c>
      <c r="B56" s="2" t="s">
        <v>85</v>
      </c>
      <c r="C56" s="2" t="s">
        <v>86</v>
      </c>
      <c r="D56" s="2" t="s">
        <v>76</v>
      </c>
      <c r="E56" s="2" t="s">
        <v>151</v>
      </c>
      <c r="F56" s="2">
        <v>173</v>
      </c>
      <c r="G56" s="2">
        <v>0</v>
      </c>
      <c r="H56" s="2">
        <v>173</v>
      </c>
    </row>
    <row r="57" spans="1:8" ht="13.5">
      <c r="A57" s="2" t="s">
        <v>152</v>
      </c>
      <c r="B57" s="2" t="s">
        <v>78</v>
      </c>
      <c r="C57" s="2" t="s">
        <v>75</v>
      </c>
      <c r="D57" s="2" t="s">
        <v>76</v>
      </c>
      <c r="E57" s="2" t="s">
        <v>153</v>
      </c>
      <c r="F57" s="2">
        <v>174</v>
      </c>
      <c r="G57" s="2">
        <v>174</v>
      </c>
      <c r="H57" s="2">
        <v>0</v>
      </c>
    </row>
    <row r="58" spans="1:8" ht="13.5">
      <c r="A58" s="2" t="s">
        <v>154</v>
      </c>
      <c r="B58" s="2"/>
      <c r="C58" s="2"/>
      <c r="D58" s="2" t="s">
        <v>76</v>
      </c>
      <c r="E58" s="2" t="s">
        <v>155</v>
      </c>
      <c r="F58" s="2">
        <v>320</v>
      </c>
      <c r="G58" s="2">
        <v>0</v>
      </c>
      <c r="H58" s="2">
        <v>320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B1">
      <selection activeCell="J9" sqref="J9"/>
    </sheetView>
  </sheetViews>
  <sheetFormatPr defaultColWidth="9.00390625" defaultRowHeight="15"/>
  <cols>
    <col min="1" max="1" width="32.421875" style="0" customWidth="1"/>
    <col min="2" max="2" width="16.28125" style="0" customWidth="1"/>
    <col min="3" max="3" width="26.421875" style="0" customWidth="1"/>
    <col min="5" max="5" width="14.140625" style="0" customWidth="1"/>
    <col min="6" max="6" width="14.57421875" style="0" customWidth="1"/>
    <col min="7" max="7" width="16.28125" style="0" customWidth="1"/>
    <col min="8" max="8" width="20.8515625" style="0" customWidth="1"/>
  </cols>
  <sheetData>
    <row r="1" ht="13.5">
      <c r="H1" t="s">
        <v>162</v>
      </c>
    </row>
    <row r="2" spans="1:8" ht="13.5">
      <c r="A2" s="1" t="s">
        <v>163</v>
      </c>
      <c r="B2" s="1"/>
      <c r="C2" s="1"/>
      <c r="D2" s="1"/>
      <c r="E2" s="1"/>
      <c r="F2" s="1"/>
      <c r="G2" s="1"/>
      <c r="H2" s="1"/>
    </row>
    <row r="3" ht="13.5">
      <c r="H3" t="s">
        <v>3</v>
      </c>
    </row>
    <row r="4" spans="1:8" ht="13.5">
      <c r="A4" s="2" t="s">
        <v>4</v>
      </c>
      <c r="B4" s="2"/>
      <c r="C4" s="2" t="s">
        <v>164</v>
      </c>
      <c r="D4" s="2"/>
      <c r="E4" s="2"/>
      <c r="F4" s="2"/>
      <c r="G4" s="2"/>
      <c r="H4" s="2"/>
    </row>
    <row r="5" spans="1:8" ht="13.5">
      <c r="A5" s="2" t="s">
        <v>6</v>
      </c>
      <c r="B5" s="2" t="s">
        <v>7</v>
      </c>
      <c r="C5" s="2" t="s">
        <v>6</v>
      </c>
      <c r="D5" s="2" t="s">
        <v>55</v>
      </c>
      <c r="E5" s="2" t="s">
        <v>165</v>
      </c>
      <c r="F5" s="2" t="s">
        <v>166</v>
      </c>
      <c r="G5" s="2" t="s">
        <v>167</v>
      </c>
      <c r="H5" s="2" t="s">
        <v>168</v>
      </c>
    </row>
    <row r="6" spans="1:8" ht="13.5">
      <c r="A6" s="2" t="s">
        <v>169</v>
      </c>
      <c r="B6" s="2">
        <f>SUM(B7:B9)</f>
        <v>10552.2</v>
      </c>
      <c r="C6" s="2" t="s">
        <v>170</v>
      </c>
      <c r="D6" s="2">
        <f aca="true" t="shared" si="0" ref="D6:D34">SUM(E6,F6,G6,H6)</f>
        <v>10552.2</v>
      </c>
      <c r="E6" s="2">
        <f>SUM(E7:E34)</f>
        <v>10552.2</v>
      </c>
      <c r="F6" s="2">
        <f>SUM(F7:F34)</f>
        <v>0</v>
      </c>
      <c r="G6" s="2">
        <f>SUM(G7:G34)</f>
        <v>0</v>
      </c>
      <c r="H6" s="2">
        <f>SUM(H7:H34)</f>
        <v>0</v>
      </c>
    </row>
    <row r="7" spans="1:8" ht="13.5">
      <c r="A7" s="2" t="s">
        <v>171</v>
      </c>
      <c r="B7" s="2">
        <v>10552.2</v>
      </c>
      <c r="C7" s="2" t="s">
        <v>172</v>
      </c>
      <c r="D7" s="2">
        <f t="shared" si="0"/>
        <v>3827.6</v>
      </c>
      <c r="E7" s="2">
        <v>3827.6</v>
      </c>
      <c r="F7" s="2">
        <v>0</v>
      </c>
      <c r="G7" s="2"/>
      <c r="H7" s="2"/>
    </row>
    <row r="8" spans="1:8" ht="13.5">
      <c r="A8" s="2" t="s">
        <v>173</v>
      </c>
      <c r="B8" s="2">
        <v>0</v>
      </c>
      <c r="C8" s="2" t="s">
        <v>174</v>
      </c>
      <c r="D8" s="2">
        <f t="shared" si="0"/>
        <v>0</v>
      </c>
      <c r="E8" s="2">
        <v>0</v>
      </c>
      <c r="F8" s="2">
        <v>0</v>
      </c>
      <c r="G8" s="2"/>
      <c r="H8" s="2"/>
    </row>
    <row r="9" spans="1:8" ht="13.5">
      <c r="A9" s="2" t="s">
        <v>175</v>
      </c>
      <c r="B9" s="2"/>
      <c r="C9" s="2" t="s">
        <v>176</v>
      </c>
      <c r="D9" s="2">
        <f t="shared" si="0"/>
        <v>24</v>
      </c>
      <c r="E9" s="2">
        <v>24</v>
      </c>
      <c r="F9" s="2">
        <v>0</v>
      </c>
      <c r="G9" s="2"/>
      <c r="H9" s="2"/>
    </row>
    <row r="10" spans="1:8" ht="13.5">
      <c r="A10" s="2" t="s">
        <v>177</v>
      </c>
      <c r="B10" s="2"/>
      <c r="C10" s="2" t="s">
        <v>178</v>
      </c>
      <c r="D10" s="2">
        <f t="shared" si="0"/>
        <v>254</v>
      </c>
      <c r="E10" s="2">
        <v>254</v>
      </c>
      <c r="F10" s="2">
        <v>0</v>
      </c>
      <c r="G10" s="2"/>
      <c r="H10" s="2"/>
    </row>
    <row r="11" spans="1:8" ht="13.5">
      <c r="A11" s="2" t="s">
        <v>179</v>
      </c>
      <c r="B11" s="2"/>
      <c r="C11" s="2" t="s">
        <v>180</v>
      </c>
      <c r="D11" s="2">
        <f t="shared" si="0"/>
        <v>0</v>
      </c>
      <c r="E11" s="2">
        <v>0</v>
      </c>
      <c r="F11" s="2">
        <v>0</v>
      </c>
      <c r="G11" s="2"/>
      <c r="H11" s="2"/>
    </row>
    <row r="12" spans="1:8" ht="13.5">
      <c r="A12" s="2" t="s">
        <v>181</v>
      </c>
      <c r="B12" s="2"/>
      <c r="C12" s="2" t="s">
        <v>182</v>
      </c>
      <c r="D12" s="2">
        <f t="shared" si="0"/>
        <v>1</v>
      </c>
      <c r="E12" s="2">
        <v>1</v>
      </c>
      <c r="F12" s="2">
        <v>0</v>
      </c>
      <c r="G12" s="2"/>
      <c r="H12" s="2"/>
    </row>
    <row r="13" spans="1:8" ht="13.5">
      <c r="A13" s="2" t="s">
        <v>183</v>
      </c>
      <c r="B13" s="2"/>
      <c r="C13" s="2" t="s">
        <v>184</v>
      </c>
      <c r="D13" s="2">
        <f t="shared" si="0"/>
        <v>50</v>
      </c>
      <c r="E13" s="2">
        <v>50</v>
      </c>
      <c r="F13" s="2">
        <v>0</v>
      </c>
      <c r="G13" s="2"/>
      <c r="H13" s="2"/>
    </row>
    <row r="14" spans="1:8" ht="13.5">
      <c r="A14" s="2"/>
      <c r="B14" s="2"/>
      <c r="C14" s="2" t="s">
        <v>185</v>
      </c>
      <c r="D14" s="2">
        <f t="shared" si="0"/>
        <v>1382.4</v>
      </c>
      <c r="E14" s="2">
        <v>1382.4</v>
      </c>
      <c r="F14" s="2">
        <v>0</v>
      </c>
      <c r="G14" s="2"/>
      <c r="H14" s="2"/>
    </row>
    <row r="15" spans="1:8" ht="13.5">
      <c r="A15" s="2"/>
      <c r="B15" s="2"/>
      <c r="C15" s="2" t="s">
        <v>186</v>
      </c>
      <c r="D15" s="2">
        <f t="shared" si="0"/>
        <v>0</v>
      </c>
      <c r="E15" s="2">
        <v>0</v>
      </c>
      <c r="F15" s="2">
        <v>0</v>
      </c>
      <c r="G15" s="2"/>
      <c r="H15" s="2"/>
    </row>
    <row r="16" spans="1:8" ht="13.5">
      <c r="A16" s="2"/>
      <c r="B16" s="2"/>
      <c r="C16" s="2" t="s">
        <v>187</v>
      </c>
      <c r="D16" s="2">
        <f t="shared" si="0"/>
        <v>191</v>
      </c>
      <c r="E16" s="2">
        <v>191</v>
      </c>
      <c r="F16" s="2">
        <v>0</v>
      </c>
      <c r="G16" s="2"/>
      <c r="H16" s="2"/>
    </row>
    <row r="17" spans="1:8" ht="13.5">
      <c r="A17" s="2"/>
      <c r="B17" s="2"/>
      <c r="C17" s="2" t="s">
        <v>188</v>
      </c>
      <c r="D17" s="2">
        <f t="shared" si="0"/>
        <v>76</v>
      </c>
      <c r="E17" s="2">
        <v>76</v>
      </c>
      <c r="F17" s="2">
        <v>0</v>
      </c>
      <c r="G17" s="2"/>
      <c r="H17" s="2"/>
    </row>
    <row r="18" spans="1:8" ht="13.5">
      <c r="A18" s="2"/>
      <c r="B18" s="2"/>
      <c r="C18" s="2" t="s">
        <v>189</v>
      </c>
      <c r="D18" s="2">
        <f t="shared" si="0"/>
        <v>3880.2</v>
      </c>
      <c r="E18" s="2">
        <v>3880.2</v>
      </c>
      <c r="F18" s="2">
        <v>0</v>
      </c>
      <c r="G18" s="2"/>
      <c r="H18" s="2"/>
    </row>
    <row r="19" spans="1:8" ht="13.5">
      <c r="A19" s="2"/>
      <c r="B19" s="2"/>
      <c r="C19" s="2" t="s">
        <v>190</v>
      </c>
      <c r="D19" s="2">
        <f t="shared" si="0"/>
        <v>169</v>
      </c>
      <c r="E19" s="2">
        <v>169</v>
      </c>
      <c r="F19" s="2">
        <v>0</v>
      </c>
      <c r="G19" s="2"/>
      <c r="H19" s="2"/>
    </row>
    <row r="20" spans="1:8" ht="13.5">
      <c r="A20" s="2"/>
      <c r="B20" s="2"/>
      <c r="C20" s="2" t="s">
        <v>191</v>
      </c>
      <c r="D20" s="2">
        <f t="shared" si="0"/>
        <v>0</v>
      </c>
      <c r="E20" s="2">
        <v>0</v>
      </c>
      <c r="F20" s="2">
        <v>0</v>
      </c>
      <c r="G20" s="2"/>
      <c r="H20" s="2"/>
    </row>
    <row r="21" spans="1:8" ht="13.5">
      <c r="A21" s="2"/>
      <c r="B21" s="2"/>
      <c r="C21" s="2" t="s">
        <v>192</v>
      </c>
      <c r="D21" s="2">
        <f t="shared" si="0"/>
        <v>203</v>
      </c>
      <c r="E21" s="2">
        <v>203</v>
      </c>
      <c r="F21" s="2">
        <v>0</v>
      </c>
      <c r="G21" s="2"/>
      <c r="H21" s="2"/>
    </row>
    <row r="22" spans="1:8" ht="13.5">
      <c r="A22" s="2"/>
      <c r="B22" s="2"/>
      <c r="C22" s="2" t="s">
        <v>193</v>
      </c>
      <c r="D22" s="2">
        <f t="shared" si="0"/>
        <v>0</v>
      </c>
      <c r="E22" s="2">
        <v>0</v>
      </c>
      <c r="F22" s="2">
        <v>0</v>
      </c>
      <c r="G22" s="2"/>
      <c r="H22" s="2"/>
    </row>
    <row r="23" spans="1:8" ht="13.5">
      <c r="A23" s="2"/>
      <c r="B23" s="2"/>
      <c r="C23" s="2" t="s">
        <v>194</v>
      </c>
      <c r="D23" s="2">
        <f t="shared" si="0"/>
        <v>0</v>
      </c>
      <c r="E23" s="2">
        <v>0</v>
      </c>
      <c r="F23" s="2">
        <v>0</v>
      </c>
      <c r="G23" s="2"/>
      <c r="H23" s="2"/>
    </row>
    <row r="24" spans="1:8" ht="13.5">
      <c r="A24" s="2"/>
      <c r="B24" s="2"/>
      <c r="C24" s="2" t="s">
        <v>195</v>
      </c>
      <c r="D24" s="2">
        <f t="shared" si="0"/>
        <v>0</v>
      </c>
      <c r="E24" s="2">
        <v>0</v>
      </c>
      <c r="F24" s="2">
        <v>0</v>
      </c>
      <c r="G24" s="2"/>
      <c r="H24" s="2"/>
    </row>
    <row r="25" spans="1:8" ht="13.5">
      <c r="A25" s="2"/>
      <c r="B25" s="2"/>
      <c r="C25" s="2" t="s">
        <v>196</v>
      </c>
      <c r="D25" s="2">
        <f t="shared" si="0"/>
        <v>0</v>
      </c>
      <c r="E25" s="2">
        <v>0</v>
      </c>
      <c r="F25" s="2">
        <v>0</v>
      </c>
      <c r="G25" s="2"/>
      <c r="H25" s="2"/>
    </row>
    <row r="26" spans="1:8" ht="13.5">
      <c r="A26" s="2"/>
      <c r="B26" s="2"/>
      <c r="C26" s="2" t="s">
        <v>197</v>
      </c>
      <c r="D26" s="2">
        <f t="shared" si="0"/>
        <v>174</v>
      </c>
      <c r="E26" s="2">
        <v>174</v>
      </c>
      <c r="F26" s="2">
        <v>0</v>
      </c>
      <c r="G26" s="2"/>
      <c r="H26" s="2"/>
    </row>
    <row r="27" spans="1:8" ht="13.5">
      <c r="A27" s="2"/>
      <c r="B27" s="2"/>
      <c r="C27" s="2" t="s">
        <v>198</v>
      </c>
      <c r="D27" s="2">
        <f t="shared" si="0"/>
        <v>0</v>
      </c>
      <c r="E27" s="2">
        <v>0</v>
      </c>
      <c r="F27" s="2">
        <v>0</v>
      </c>
      <c r="G27" s="2"/>
      <c r="H27" s="2"/>
    </row>
    <row r="28" spans="1:8" ht="13.5">
      <c r="A28" s="2"/>
      <c r="B28" s="2"/>
      <c r="C28" s="2" t="s">
        <v>199</v>
      </c>
      <c r="D28" s="2">
        <f t="shared" si="0"/>
        <v>0</v>
      </c>
      <c r="E28" s="2">
        <v>0</v>
      </c>
      <c r="F28" s="2">
        <v>0</v>
      </c>
      <c r="G28" s="2"/>
      <c r="H28" s="2"/>
    </row>
    <row r="29" spans="1:8" ht="13.5">
      <c r="A29" s="2"/>
      <c r="B29" s="2"/>
      <c r="C29" s="2" t="s">
        <v>155</v>
      </c>
      <c r="D29" s="2">
        <f t="shared" si="0"/>
        <v>320</v>
      </c>
      <c r="E29" s="2">
        <v>320</v>
      </c>
      <c r="F29" s="2">
        <v>0</v>
      </c>
      <c r="G29" s="2"/>
      <c r="H29" s="2"/>
    </row>
    <row r="30" spans="1:8" ht="13.5">
      <c r="A30" s="2"/>
      <c r="B30" s="2"/>
      <c r="C30" s="2" t="s">
        <v>200</v>
      </c>
      <c r="D30" s="2">
        <f t="shared" si="0"/>
        <v>0</v>
      </c>
      <c r="E30" s="2">
        <v>0</v>
      </c>
      <c r="F30" s="2">
        <v>0</v>
      </c>
      <c r="G30" s="2"/>
      <c r="H30" s="2"/>
    </row>
    <row r="31" spans="1:8" ht="13.5">
      <c r="A31" s="2"/>
      <c r="B31" s="2"/>
      <c r="C31" s="2" t="s">
        <v>201</v>
      </c>
      <c r="D31" s="2">
        <f t="shared" si="0"/>
        <v>0</v>
      </c>
      <c r="E31" s="2">
        <v>0</v>
      </c>
      <c r="F31" s="2">
        <v>0</v>
      </c>
      <c r="G31" s="2"/>
      <c r="H31" s="2"/>
    </row>
    <row r="32" spans="1:8" ht="13.5">
      <c r="A32" s="2"/>
      <c r="B32" s="2"/>
      <c r="C32" s="2" t="s">
        <v>202</v>
      </c>
      <c r="D32" s="2">
        <f t="shared" si="0"/>
        <v>0</v>
      </c>
      <c r="E32" s="2">
        <v>0</v>
      </c>
      <c r="F32" s="2">
        <v>0</v>
      </c>
      <c r="G32" s="2"/>
      <c r="H32" s="2"/>
    </row>
    <row r="33" spans="1:8" ht="13.5">
      <c r="A33" s="2"/>
      <c r="B33" s="2"/>
      <c r="C33" s="2" t="s">
        <v>203</v>
      </c>
      <c r="D33" s="2">
        <f t="shared" si="0"/>
        <v>0</v>
      </c>
      <c r="E33" s="2">
        <v>0</v>
      </c>
      <c r="F33" s="2">
        <v>0</v>
      </c>
      <c r="G33" s="2"/>
      <c r="H33" s="2"/>
    </row>
    <row r="34" spans="1:8" ht="13.5">
      <c r="A34" s="2"/>
      <c r="B34" s="2"/>
      <c r="C34" s="2" t="s">
        <v>204</v>
      </c>
      <c r="D34" s="2">
        <f t="shared" si="0"/>
        <v>0</v>
      </c>
      <c r="E34" s="2">
        <v>0</v>
      </c>
      <c r="F34" s="2">
        <v>0</v>
      </c>
      <c r="G34" s="2"/>
      <c r="H34" s="2"/>
    </row>
    <row r="35" spans="1:8" ht="13.5">
      <c r="A35" s="2"/>
      <c r="B35" s="2"/>
      <c r="C35" s="2"/>
      <c r="D35" s="2"/>
      <c r="E35" s="2"/>
      <c r="F35" s="2"/>
      <c r="G35" s="2"/>
      <c r="H35" s="2"/>
    </row>
    <row r="36" spans="1:8" ht="13.5">
      <c r="A36" s="2"/>
      <c r="B36" s="2"/>
      <c r="C36" s="2" t="s">
        <v>205</v>
      </c>
      <c r="D36" s="2">
        <f>SUM(E36,F36,G36,H36)</f>
        <v>0</v>
      </c>
      <c r="E36" s="2"/>
      <c r="F36" s="2"/>
      <c r="G36" s="2"/>
      <c r="H36" s="2"/>
    </row>
    <row r="37" spans="1:8" ht="13.5">
      <c r="A37" s="2"/>
      <c r="B37" s="2"/>
      <c r="C37" s="2"/>
      <c r="D37" s="2">
        <f>SUM(E37,F37,G37,H37)</f>
        <v>0</v>
      </c>
      <c r="E37" s="2"/>
      <c r="F37" s="2"/>
      <c r="G37" s="2"/>
      <c r="H37" s="2"/>
    </row>
    <row r="38" spans="1:8" ht="13.5">
      <c r="A38" s="2" t="s">
        <v>50</v>
      </c>
      <c r="B38" s="2">
        <f>SUM(B6,B10)</f>
        <v>10552.2</v>
      </c>
      <c r="C38" s="2" t="s">
        <v>51</v>
      </c>
      <c r="D38" s="2">
        <f>SUM(E38,F38,G38,H38)</f>
        <v>10552.2</v>
      </c>
      <c r="E38" s="2">
        <f>SUM(E6,E36)</f>
        <v>10552.2</v>
      </c>
      <c r="F38" s="2">
        <f>SUM(F6,F36)</f>
        <v>0</v>
      </c>
      <c r="G38" s="2">
        <f>SUM(G6,G36)</f>
        <v>0</v>
      </c>
      <c r="H38" s="2">
        <f>SUM(H6,H36)</f>
        <v>0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58"/>
  <sheetViews>
    <sheetView workbookViewId="0" topLeftCell="A1">
      <selection activeCell="H18" sqref="H18"/>
    </sheetView>
  </sheetViews>
  <sheetFormatPr defaultColWidth="9.00390625" defaultRowHeight="15"/>
  <cols>
    <col min="1" max="3" width="3.57421875" style="0" customWidth="1"/>
    <col min="4" max="4" width="7.7109375" style="0" customWidth="1"/>
    <col min="5" max="5" width="50.7109375" style="0" customWidth="1"/>
    <col min="72" max="73" width="9.00390625" style="0" customWidth="1"/>
  </cols>
  <sheetData>
    <row r="1" ht="13.5">
      <c r="CZ1" t="s">
        <v>206</v>
      </c>
    </row>
    <row r="2" spans="1:104" ht="13.5">
      <c r="A2" s="1" t="s">
        <v>207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ht="13.5">
      <c r="CZ3" t="s">
        <v>3</v>
      </c>
    </row>
    <row r="4" spans="1:104" ht="13.5">
      <c r="A4" s="2" t="s">
        <v>158</v>
      </c>
      <c r="B4" s="2"/>
      <c r="C4" s="2"/>
      <c r="D4" s="2"/>
      <c r="E4" s="2"/>
      <c r="F4" s="2" t="s">
        <v>208</v>
      </c>
      <c r="G4" s="2" t="s">
        <v>209</v>
      </c>
      <c r="H4" s="2"/>
      <c r="I4" s="2"/>
      <c r="J4" s="2"/>
      <c r="K4" s="2"/>
      <c r="L4" s="2"/>
      <c r="M4" s="2"/>
      <c r="N4" s="2"/>
      <c r="O4" s="2"/>
      <c r="P4" s="2"/>
      <c r="Q4" s="2" t="s">
        <v>210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 t="s">
        <v>211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 t="s">
        <v>212</v>
      </c>
      <c r="BI4" s="2"/>
      <c r="BJ4" s="2"/>
      <c r="BK4" s="2"/>
      <c r="BL4" s="2"/>
      <c r="BM4" s="2" t="s">
        <v>213</v>
      </c>
      <c r="BN4" s="2"/>
      <c r="BO4" s="2"/>
      <c r="BP4" s="2" t="s">
        <v>214</v>
      </c>
      <c r="BQ4" s="2"/>
      <c r="BR4" s="2"/>
      <c r="BS4" s="2" t="s">
        <v>215</v>
      </c>
      <c r="BT4" s="2"/>
      <c r="BU4" s="2"/>
      <c r="BV4" s="2" t="s">
        <v>216</v>
      </c>
      <c r="BW4" s="2"/>
      <c r="BX4" s="2"/>
      <c r="BY4" s="2"/>
      <c r="BZ4" s="2"/>
      <c r="CA4" s="2"/>
      <c r="CB4" s="2"/>
      <c r="CC4" s="2"/>
      <c r="CD4" s="2"/>
      <c r="CE4" s="2"/>
      <c r="CF4" s="2"/>
      <c r="CG4" s="2" t="s">
        <v>217</v>
      </c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 t="s">
        <v>218</v>
      </c>
      <c r="CW4" s="2"/>
      <c r="CX4" s="2"/>
      <c r="CY4" s="2"/>
      <c r="CZ4" s="2"/>
    </row>
    <row r="5" spans="1:104" ht="13.5">
      <c r="A5" s="2" t="s">
        <v>60</v>
      </c>
      <c r="B5" s="2"/>
      <c r="C5" s="2"/>
      <c r="D5" s="2" t="s">
        <v>219</v>
      </c>
      <c r="E5" s="2" t="s">
        <v>220</v>
      </c>
      <c r="F5" s="2"/>
      <c r="G5" s="2" t="s">
        <v>55</v>
      </c>
      <c r="H5" s="2" t="s">
        <v>221</v>
      </c>
      <c r="I5" s="2" t="s">
        <v>222</v>
      </c>
      <c r="J5" s="2" t="s">
        <v>223</v>
      </c>
      <c r="K5" s="2" t="s">
        <v>224</v>
      </c>
      <c r="L5" s="2" t="s">
        <v>225</v>
      </c>
      <c r="M5" s="2" t="s">
        <v>226</v>
      </c>
      <c r="N5" s="2" t="s">
        <v>227</v>
      </c>
      <c r="O5" s="2" t="s">
        <v>228</v>
      </c>
      <c r="P5" s="2" t="s">
        <v>229</v>
      </c>
      <c r="Q5" s="2" t="s">
        <v>55</v>
      </c>
      <c r="R5" s="2" t="s">
        <v>230</v>
      </c>
      <c r="S5" s="2" t="s">
        <v>231</v>
      </c>
      <c r="T5" s="2" t="s">
        <v>232</v>
      </c>
      <c r="U5" s="2" t="s">
        <v>233</v>
      </c>
      <c r="V5" s="2" t="s">
        <v>234</v>
      </c>
      <c r="W5" s="2" t="s">
        <v>235</v>
      </c>
      <c r="X5" s="2" t="s">
        <v>236</v>
      </c>
      <c r="Y5" s="2" t="s">
        <v>237</v>
      </c>
      <c r="Z5" s="2" t="s">
        <v>238</v>
      </c>
      <c r="AA5" s="2" t="s">
        <v>239</v>
      </c>
      <c r="AB5" s="2" t="s">
        <v>240</v>
      </c>
      <c r="AC5" s="2" t="s">
        <v>241</v>
      </c>
      <c r="AD5" s="2" t="s">
        <v>242</v>
      </c>
      <c r="AE5" s="2" t="s">
        <v>243</v>
      </c>
      <c r="AF5" s="2" t="s">
        <v>244</v>
      </c>
      <c r="AG5" s="2" t="s">
        <v>245</v>
      </c>
      <c r="AH5" s="2" t="s">
        <v>246</v>
      </c>
      <c r="AI5" s="2" t="s">
        <v>247</v>
      </c>
      <c r="AJ5" s="2" t="s">
        <v>248</v>
      </c>
      <c r="AK5" s="2" t="s">
        <v>249</v>
      </c>
      <c r="AL5" s="2" t="s">
        <v>250</v>
      </c>
      <c r="AM5" s="2" t="s">
        <v>251</v>
      </c>
      <c r="AN5" s="2" t="s">
        <v>252</v>
      </c>
      <c r="AO5" s="2" t="s">
        <v>253</v>
      </c>
      <c r="AP5" s="2" t="s">
        <v>254</v>
      </c>
      <c r="AQ5" s="2" t="s">
        <v>255</v>
      </c>
      <c r="AR5" s="2" t="s">
        <v>256</v>
      </c>
      <c r="AS5" s="2" t="s">
        <v>55</v>
      </c>
      <c r="AT5" s="2" t="s">
        <v>257</v>
      </c>
      <c r="AU5" s="2" t="s">
        <v>258</v>
      </c>
      <c r="AV5" s="2" t="s">
        <v>259</v>
      </c>
      <c r="AW5" s="2" t="s">
        <v>260</v>
      </c>
      <c r="AX5" s="2" t="s">
        <v>261</v>
      </c>
      <c r="AY5" s="2" t="s">
        <v>262</v>
      </c>
      <c r="AZ5" s="2" t="s">
        <v>263</v>
      </c>
      <c r="BA5" s="2" t="s">
        <v>264</v>
      </c>
      <c r="BB5" s="2" t="s">
        <v>265</v>
      </c>
      <c r="BC5" s="2" t="s">
        <v>266</v>
      </c>
      <c r="BD5" s="2" t="s">
        <v>267</v>
      </c>
      <c r="BE5" s="2" t="s">
        <v>268</v>
      </c>
      <c r="BF5" s="2" t="s">
        <v>269</v>
      </c>
      <c r="BG5" s="2" t="s">
        <v>270</v>
      </c>
      <c r="BH5" s="2" t="s">
        <v>55</v>
      </c>
      <c r="BI5" s="2" t="s">
        <v>271</v>
      </c>
      <c r="BJ5" s="2" t="s">
        <v>272</v>
      </c>
      <c r="BK5" s="2" t="s">
        <v>273</v>
      </c>
      <c r="BL5" s="2" t="s">
        <v>274</v>
      </c>
      <c r="BM5" s="2" t="s">
        <v>55</v>
      </c>
      <c r="BN5" s="2" t="s">
        <v>275</v>
      </c>
      <c r="BO5" s="2" t="s">
        <v>276</v>
      </c>
      <c r="BP5" s="2" t="s">
        <v>55</v>
      </c>
      <c r="BQ5" s="2" t="s">
        <v>277</v>
      </c>
      <c r="BR5" s="2" t="s">
        <v>278</v>
      </c>
      <c r="BS5" s="2" t="s">
        <v>55</v>
      </c>
      <c r="BT5" s="2" t="s">
        <v>279</v>
      </c>
      <c r="BU5" s="2" t="s">
        <v>280</v>
      </c>
      <c r="BV5" s="2" t="s">
        <v>55</v>
      </c>
      <c r="BW5" s="2" t="s">
        <v>281</v>
      </c>
      <c r="BX5" s="2" t="s">
        <v>282</v>
      </c>
      <c r="BY5" s="2" t="s">
        <v>283</v>
      </c>
      <c r="BZ5" s="2" t="s">
        <v>284</v>
      </c>
      <c r="CA5" s="2" t="s">
        <v>285</v>
      </c>
      <c r="CB5" s="2" t="s">
        <v>286</v>
      </c>
      <c r="CC5" s="2" t="s">
        <v>287</v>
      </c>
      <c r="CD5" s="2" t="s">
        <v>288</v>
      </c>
      <c r="CE5" s="2" t="s">
        <v>289</v>
      </c>
      <c r="CF5" s="2" t="s">
        <v>290</v>
      </c>
      <c r="CG5" s="2" t="s">
        <v>55</v>
      </c>
      <c r="CH5" s="2" t="s">
        <v>281</v>
      </c>
      <c r="CI5" s="2" t="s">
        <v>282</v>
      </c>
      <c r="CJ5" s="2" t="s">
        <v>283</v>
      </c>
      <c r="CK5" s="2" t="s">
        <v>284</v>
      </c>
      <c r="CL5" s="2" t="s">
        <v>285</v>
      </c>
      <c r="CM5" s="2" t="s">
        <v>286</v>
      </c>
      <c r="CN5" s="2" t="s">
        <v>287</v>
      </c>
      <c r="CO5" s="2" t="s">
        <v>291</v>
      </c>
      <c r="CP5" s="2" t="s">
        <v>292</v>
      </c>
      <c r="CQ5" s="2" t="s">
        <v>293</v>
      </c>
      <c r="CR5" s="2" t="s">
        <v>294</v>
      </c>
      <c r="CS5" s="2" t="s">
        <v>288</v>
      </c>
      <c r="CT5" s="2" t="s">
        <v>289</v>
      </c>
      <c r="CU5" s="2" t="s">
        <v>217</v>
      </c>
      <c r="CV5" s="2" t="s">
        <v>55</v>
      </c>
      <c r="CW5" s="2" t="s">
        <v>295</v>
      </c>
      <c r="CX5" s="2" t="s">
        <v>296</v>
      </c>
      <c r="CY5" s="2" t="s">
        <v>297</v>
      </c>
      <c r="CZ5" s="2" t="s">
        <v>218</v>
      </c>
    </row>
    <row r="6" spans="1:104" ht="13.5">
      <c r="A6" s="2" t="s">
        <v>68</v>
      </c>
      <c r="B6" s="2" t="s">
        <v>69</v>
      </c>
      <c r="C6" s="2" t="s">
        <v>70</v>
      </c>
      <c r="D6" s="2"/>
      <c r="E6" s="2"/>
      <c r="F6" s="2"/>
      <c r="G6" s="2"/>
      <c r="H6" s="2" t="s">
        <v>221</v>
      </c>
      <c r="I6" s="2" t="s">
        <v>222</v>
      </c>
      <c r="J6" s="2" t="s">
        <v>223</v>
      </c>
      <c r="K6" s="2" t="s">
        <v>224</v>
      </c>
      <c r="L6" s="2" t="s">
        <v>225</v>
      </c>
      <c r="M6" s="2" t="s">
        <v>226</v>
      </c>
      <c r="N6" s="2" t="s">
        <v>227</v>
      </c>
      <c r="O6" s="2" t="s">
        <v>228</v>
      </c>
      <c r="P6" s="2" t="s">
        <v>229</v>
      </c>
      <c r="Q6" s="2" t="s">
        <v>55</v>
      </c>
      <c r="R6" s="2" t="s">
        <v>230</v>
      </c>
      <c r="S6" s="2" t="s">
        <v>231</v>
      </c>
      <c r="T6" s="2" t="s">
        <v>232</v>
      </c>
      <c r="U6" s="2" t="s">
        <v>233</v>
      </c>
      <c r="V6" s="2" t="s">
        <v>234</v>
      </c>
      <c r="W6" s="2" t="s">
        <v>235</v>
      </c>
      <c r="X6" s="2" t="s">
        <v>236</v>
      </c>
      <c r="Y6" s="2" t="s">
        <v>237</v>
      </c>
      <c r="Z6" s="2" t="s">
        <v>238</v>
      </c>
      <c r="AA6" s="2" t="s">
        <v>239</v>
      </c>
      <c r="AB6" s="2" t="s">
        <v>240</v>
      </c>
      <c r="AC6" s="2" t="s">
        <v>241</v>
      </c>
      <c r="AD6" s="2" t="s">
        <v>242</v>
      </c>
      <c r="AE6" s="2" t="s">
        <v>243</v>
      </c>
      <c r="AF6" s="2" t="s">
        <v>244</v>
      </c>
      <c r="AG6" s="2" t="s">
        <v>245</v>
      </c>
      <c r="AH6" s="2" t="s">
        <v>246</v>
      </c>
      <c r="AI6" s="2" t="s">
        <v>247</v>
      </c>
      <c r="AJ6" s="2" t="s">
        <v>248</v>
      </c>
      <c r="AK6" s="2" t="s">
        <v>249</v>
      </c>
      <c r="AL6" s="2" t="s">
        <v>250</v>
      </c>
      <c r="AM6" s="2" t="s">
        <v>251</v>
      </c>
      <c r="AN6" s="2" t="s">
        <v>252</v>
      </c>
      <c r="AO6" s="2" t="s">
        <v>253</v>
      </c>
      <c r="AP6" s="2" t="s">
        <v>254</v>
      </c>
      <c r="AQ6" s="2" t="s">
        <v>255</v>
      </c>
      <c r="AR6" s="2" t="s">
        <v>256</v>
      </c>
      <c r="AS6" s="2" t="s">
        <v>55</v>
      </c>
      <c r="AT6" s="2" t="s">
        <v>257</v>
      </c>
      <c r="AU6" s="2" t="s">
        <v>258</v>
      </c>
      <c r="AV6" s="2" t="s">
        <v>259</v>
      </c>
      <c r="AW6" s="2" t="s">
        <v>260</v>
      </c>
      <c r="AX6" s="2" t="s">
        <v>261</v>
      </c>
      <c r="AY6" s="2" t="s">
        <v>262</v>
      </c>
      <c r="AZ6" s="2" t="s">
        <v>263</v>
      </c>
      <c r="BA6" s="2" t="s">
        <v>264</v>
      </c>
      <c r="BB6" s="2" t="s">
        <v>265</v>
      </c>
      <c r="BC6" s="2" t="s">
        <v>266</v>
      </c>
      <c r="BD6" s="2" t="s">
        <v>267</v>
      </c>
      <c r="BE6" s="2" t="s">
        <v>268</v>
      </c>
      <c r="BF6" s="2" t="s">
        <v>269</v>
      </c>
      <c r="BG6" s="2" t="s">
        <v>270</v>
      </c>
      <c r="BH6" s="2" t="s">
        <v>55</v>
      </c>
      <c r="BI6" s="2" t="s">
        <v>271</v>
      </c>
      <c r="BJ6" s="2" t="s">
        <v>272</v>
      </c>
      <c r="BK6" s="2" t="s">
        <v>273</v>
      </c>
      <c r="BL6" s="2" t="s">
        <v>274</v>
      </c>
      <c r="BM6" s="2" t="s">
        <v>55</v>
      </c>
      <c r="BN6" s="2" t="s">
        <v>275</v>
      </c>
      <c r="BO6" s="2" t="s">
        <v>276</v>
      </c>
      <c r="BP6" s="2" t="s">
        <v>55</v>
      </c>
      <c r="BQ6" s="2" t="s">
        <v>277</v>
      </c>
      <c r="BR6" s="2" t="s">
        <v>278</v>
      </c>
      <c r="BS6" s="2" t="s">
        <v>55</v>
      </c>
      <c r="BT6" s="2" t="s">
        <v>279</v>
      </c>
      <c r="BU6" s="2" t="s">
        <v>280</v>
      </c>
      <c r="BV6" s="2" t="s">
        <v>55</v>
      </c>
      <c r="BW6" s="2" t="s">
        <v>281</v>
      </c>
      <c r="BX6" s="2" t="s">
        <v>282</v>
      </c>
      <c r="BY6" s="2" t="s">
        <v>283</v>
      </c>
      <c r="BZ6" s="2" t="s">
        <v>284</v>
      </c>
      <c r="CA6" s="2" t="s">
        <v>285</v>
      </c>
      <c r="CB6" s="2" t="s">
        <v>286</v>
      </c>
      <c r="CC6" s="2" t="s">
        <v>287</v>
      </c>
      <c r="CD6" s="2" t="s">
        <v>288</v>
      </c>
      <c r="CE6" s="2" t="s">
        <v>289</v>
      </c>
      <c r="CF6" s="2" t="s">
        <v>290</v>
      </c>
      <c r="CG6" s="2" t="s">
        <v>55</v>
      </c>
      <c r="CH6" s="2"/>
      <c r="CI6" s="2" t="s">
        <v>282</v>
      </c>
      <c r="CJ6" s="2" t="s">
        <v>283</v>
      </c>
      <c r="CK6" s="2" t="s">
        <v>284</v>
      </c>
      <c r="CL6" s="2" t="s">
        <v>285</v>
      </c>
      <c r="CM6" s="2" t="s">
        <v>286</v>
      </c>
      <c r="CN6" s="2" t="s">
        <v>287</v>
      </c>
      <c r="CO6" s="2" t="s">
        <v>291</v>
      </c>
      <c r="CP6" s="2" t="s">
        <v>292</v>
      </c>
      <c r="CQ6" s="2" t="s">
        <v>293</v>
      </c>
      <c r="CR6" s="2" t="s">
        <v>294</v>
      </c>
      <c r="CS6" s="2" t="s">
        <v>288</v>
      </c>
      <c r="CT6" s="2" t="s">
        <v>289</v>
      </c>
      <c r="CU6" s="2" t="s">
        <v>217</v>
      </c>
      <c r="CV6" s="2" t="s">
        <v>55</v>
      </c>
      <c r="CW6" s="2" t="s">
        <v>296</v>
      </c>
      <c r="CX6" s="2" t="s">
        <v>297</v>
      </c>
      <c r="CY6" s="2" t="s">
        <v>298</v>
      </c>
      <c r="CZ6" s="2" t="s">
        <v>299</v>
      </c>
    </row>
    <row r="7" spans="1:104" ht="13.5">
      <c r="A7" s="2"/>
      <c r="B7" s="2"/>
      <c r="C7" s="2"/>
      <c r="D7" s="2"/>
      <c r="E7" s="2" t="s">
        <v>55</v>
      </c>
      <c r="F7" s="2">
        <v>10552.2</v>
      </c>
      <c r="G7" s="2">
        <v>2254.83</v>
      </c>
      <c r="H7" s="2">
        <v>322.94</v>
      </c>
      <c r="I7" s="2">
        <v>377.17</v>
      </c>
      <c r="J7" s="2">
        <v>26.42</v>
      </c>
      <c r="K7" s="2">
        <v>88</v>
      </c>
      <c r="L7" s="2">
        <v>0</v>
      </c>
      <c r="M7" s="2">
        <v>13</v>
      </c>
      <c r="N7" s="2">
        <v>132</v>
      </c>
      <c r="O7" s="2">
        <v>58.4</v>
      </c>
      <c r="P7" s="2">
        <v>1236.9</v>
      </c>
      <c r="Q7" s="2">
        <v>7537.2</v>
      </c>
      <c r="R7" s="2">
        <v>461</v>
      </c>
      <c r="S7" s="2">
        <v>228</v>
      </c>
      <c r="T7" s="2">
        <v>0</v>
      </c>
      <c r="U7" s="2">
        <v>120</v>
      </c>
      <c r="V7" s="2">
        <v>23</v>
      </c>
      <c r="W7" s="2">
        <v>22</v>
      </c>
      <c r="X7" s="2">
        <v>41</v>
      </c>
      <c r="Y7" s="2">
        <v>0</v>
      </c>
      <c r="Z7" s="2">
        <v>0</v>
      </c>
      <c r="AA7" s="2">
        <v>77</v>
      </c>
      <c r="AB7" s="2">
        <v>20</v>
      </c>
      <c r="AC7" s="2">
        <v>759</v>
      </c>
      <c r="AD7" s="2">
        <v>273</v>
      </c>
      <c r="AE7" s="2">
        <v>5</v>
      </c>
      <c r="AF7" s="2">
        <v>67</v>
      </c>
      <c r="AG7" s="2">
        <v>10</v>
      </c>
      <c r="AH7" s="2">
        <v>0</v>
      </c>
      <c r="AI7" s="2">
        <v>6</v>
      </c>
      <c r="AJ7" s="2">
        <v>0</v>
      </c>
      <c r="AK7" s="2">
        <v>1034</v>
      </c>
      <c r="AL7" s="2">
        <v>3104</v>
      </c>
      <c r="AM7" s="2">
        <v>2</v>
      </c>
      <c r="AN7" s="2">
        <v>47</v>
      </c>
      <c r="AO7" s="2">
        <v>20</v>
      </c>
      <c r="AP7" s="2">
        <v>66</v>
      </c>
      <c r="AQ7" s="2">
        <v>0</v>
      </c>
      <c r="AR7" s="2">
        <v>1152.2</v>
      </c>
      <c r="AS7" s="2">
        <v>368.17</v>
      </c>
      <c r="AT7" s="2">
        <v>0</v>
      </c>
      <c r="AU7" s="2">
        <v>0</v>
      </c>
      <c r="AV7" s="2">
        <v>0</v>
      </c>
      <c r="AW7" s="2">
        <v>0</v>
      </c>
      <c r="AX7" s="2">
        <v>52</v>
      </c>
      <c r="AY7" s="2">
        <v>0</v>
      </c>
      <c r="AZ7" s="2">
        <v>0</v>
      </c>
      <c r="BA7" s="2">
        <v>0</v>
      </c>
      <c r="BB7" s="2">
        <v>0.17</v>
      </c>
      <c r="BC7" s="2">
        <v>0</v>
      </c>
      <c r="BD7" s="2">
        <v>168</v>
      </c>
      <c r="BE7" s="2">
        <v>0</v>
      </c>
      <c r="BF7" s="2">
        <v>6</v>
      </c>
      <c r="BG7" s="2">
        <v>142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72</v>
      </c>
      <c r="CH7" s="2">
        <v>0</v>
      </c>
      <c r="CI7" s="2">
        <v>60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12</v>
      </c>
      <c r="CT7" s="2">
        <v>0</v>
      </c>
      <c r="CU7" s="2">
        <v>0</v>
      </c>
      <c r="CV7" s="2">
        <v>320</v>
      </c>
      <c r="CW7" s="2">
        <v>0</v>
      </c>
      <c r="CX7" s="2">
        <v>320</v>
      </c>
      <c r="CY7" s="2">
        <v>0</v>
      </c>
      <c r="CZ7" s="2">
        <v>0</v>
      </c>
    </row>
    <row r="8" spans="1:104" ht="13.5">
      <c r="A8" s="2"/>
      <c r="B8" s="2"/>
      <c r="C8" s="2"/>
      <c r="D8" s="2"/>
      <c r="E8" s="2" t="s">
        <v>71</v>
      </c>
      <c r="F8" s="2">
        <v>10552.2</v>
      </c>
      <c r="G8" s="2">
        <v>2254.83</v>
      </c>
      <c r="H8" s="2">
        <v>322.94</v>
      </c>
      <c r="I8" s="2">
        <v>377.17</v>
      </c>
      <c r="J8" s="2">
        <v>26.42</v>
      </c>
      <c r="K8" s="2">
        <v>88</v>
      </c>
      <c r="L8" s="2">
        <v>0</v>
      </c>
      <c r="M8" s="2">
        <v>13</v>
      </c>
      <c r="N8" s="2">
        <v>132</v>
      </c>
      <c r="O8" s="2">
        <v>58.4</v>
      </c>
      <c r="P8" s="2">
        <v>1236.9</v>
      </c>
      <c r="Q8" s="2">
        <v>7537.2</v>
      </c>
      <c r="R8" s="2">
        <v>461</v>
      </c>
      <c r="S8" s="2">
        <v>228</v>
      </c>
      <c r="T8" s="2">
        <v>0</v>
      </c>
      <c r="U8" s="2">
        <v>120</v>
      </c>
      <c r="V8" s="2">
        <v>23</v>
      </c>
      <c r="W8" s="2">
        <v>22</v>
      </c>
      <c r="X8" s="2">
        <v>41</v>
      </c>
      <c r="Y8" s="2">
        <v>0</v>
      </c>
      <c r="Z8" s="2">
        <v>0</v>
      </c>
      <c r="AA8" s="2">
        <v>77</v>
      </c>
      <c r="AB8" s="2">
        <v>20</v>
      </c>
      <c r="AC8" s="2">
        <v>759</v>
      </c>
      <c r="AD8" s="2">
        <v>273</v>
      </c>
      <c r="AE8" s="2">
        <v>5</v>
      </c>
      <c r="AF8" s="2">
        <v>67</v>
      </c>
      <c r="AG8" s="2">
        <v>10</v>
      </c>
      <c r="AH8" s="2">
        <v>0</v>
      </c>
      <c r="AI8" s="2">
        <v>6</v>
      </c>
      <c r="AJ8" s="2">
        <v>0</v>
      </c>
      <c r="AK8" s="2">
        <v>1034</v>
      </c>
      <c r="AL8" s="2">
        <v>3104</v>
      </c>
      <c r="AM8" s="2">
        <v>2</v>
      </c>
      <c r="AN8" s="2">
        <v>47</v>
      </c>
      <c r="AO8" s="2">
        <v>20</v>
      </c>
      <c r="AP8" s="2">
        <v>66</v>
      </c>
      <c r="AQ8" s="2">
        <v>0</v>
      </c>
      <c r="AR8" s="2">
        <v>1152.2</v>
      </c>
      <c r="AS8" s="2">
        <v>368.17</v>
      </c>
      <c r="AT8" s="2">
        <v>0</v>
      </c>
      <c r="AU8" s="2">
        <v>0</v>
      </c>
      <c r="AV8" s="2">
        <v>0</v>
      </c>
      <c r="AW8" s="2">
        <v>0</v>
      </c>
      <c r="AX8" s="2">
        <v>52</v>
      </c>
      <c r="AY8" s="2">
        <v>0</v>
      </c>
      <c r="AZ8" s="2">
        <v>0</v>
      </c>
      <c r="BA8" s="2">
        <v>0</v>
      </c>
      <c r="BB8" s="2">
        <v>0.17</v>
      </c>
      <c r="BC8" s="2">
        <v>0</v>
      </c>
      <c r="BD8" s="2">
        <v>168</v>
      </c>
      <c r="BE8" s="2">
        <v>0</v>
      </c>
      <c r="BF8" s="2">
        <v>6</v>
      </c>
      <c r="BG8" s="2">
        <v>142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72</v>
      </c>
      <c r="CH8" s="2">
        <v>0</v>
      </c>
      <c r="CI8" s="2">
        <v>60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12</v>
      </c>
      <c r="CT8" s="2">
        <v>0</v>
      </c>
      <c r="CU8" s="2">
        <v>0</v>
      </c>
      <c r="CV8" s="2">
        <v>320</v>
      </c>
      <c r="CW8" s="2">
        <v>0</v>
      </c>
      <c r="CX8" s="2">
        <v>320</v>
      </c>
      <c r="CY8" s="2">
        <v>0</v>
      </c>
      <c r="CZ8" s="2">
        <v>0</v>
      </c>
    </row>
    <row r="9" spans="1:104" ht="13.5">
      <c r="A9" s="2"/>
      <c r="B9" s="2"/>
      <c r="C9" s="2"/>
      <c r="D9" s="2"/>
      <c r="E9" s="2" t="s">
        <v>72</v>
      </c>
      <c r="F9" s="2">
        <v>10552.2</v>
      </c>
      <c r="G9" s="2">
        <v>2254.83</v>
      </c>
      <c r="H9" s="2">
        <v>322.94</v>
      </c>
      <c r="I9" s="2">
        <v>377.17</v>
      </c>
      <c r="J9" s="2">
        <v>26.42</v>
      </c>
      <c r="K9" s="2">
        <v>88</v>
      </c>
      <c r="L9" s="2">
        <v>0</v>
      </c>
      <c r="M9" s="2">
        <v>13</v>
      </c>
      <c r="N9" s="2">
        <v>132</v>
      </c>
      <c r="O9" s="2">
        <v>58.4</v>
      </c>
      <c r="P9" s="2">
        <v>1236.9</v>
      </c>
      <c r="Q9" s="2">
        <v>7537.2</v>
      </c>
      <c r="R9" s="2">
        <v>461</v>
      </c>
      <c r="S9" s="2">
        <v>228</v>
      </c>
      <c r="T9" s="2">
        <v>0</v>
      </c>
      <c r="U9" s="2">
        <v>120</v>
      </c>
      <c r="V9" s="2">
        <v>23</v>
      </c>
      <c r="W9" s="2">
        <v>22</v>
      </c>
      <c r="X9" s="2">
        <v>41</v>
      </c>
      <c r="Y9" s="2">
        <v>0</v>
      </c>
      <c r="Z9" s="2">
        <v>0</v>
      </c>
      <c r="AA9" s="2">
        <v>77</v>
      </c>
      <c r="AB9" s="2">
        <v>20</v>
      </c>
      <c r="AC9" s="2">
        <v>759</v>
      </c>
      <c r="AD9" s="2">
        <v>273</v>
      </c>
      <c r="AE9" s="2">
        <v>5</v>
      </c>
      <c r="AF9" s="2">
        <v>67</v>
      </c>
      <c r="AG9" s="2">
        <v>10</v>
      </c>
      <c r="AH9" s="2">
        <v>0</v>
      </c>
      <c r="AI9" s="2">
        <v>6</v>
      </c>
      <c r="AJ9" s="2">
        <v>0</v>
      </c>
      <c r="AK9" s="2">
        <v>1034</v>
      </c>
      <c r="AL9" s="2">
        <v>3104</v>
      </c>
      <c r="AM9" s="2">
        <v>2</v>
      </c>
      <c r="AN9" s="2">
        <v>47</v>
      </c>
      <c r="AO9" s="2">
        <v>20</v>
      </c>
      <c r="AP9" s="2">
        <v>66</v>
      </c>
      <c r="AQ9" s="2">
        <v>0</v>
      </c>
      <c r="AR9" s="2">
        <v>1152.2</v>
      </c>
      <c r="AS9" s="2">
        <v>368.17</v>
      </c>
      <c r="AT9" s="2">
        <v>0</v>
      </c>
      <c r="AU9" s="2">
        <v>0</v>
      </c>
      <c r="AV9" s="2">
        <v>0</v>
      </c>
      <c r="AW9" s="2">
        <v>0</v>
      </c>
      <c r="AX9" s="2">
        <v>52</v>
      </c>
      <c r="AY9" s="2">
        <v>0</v>
      </c>
      <c r="AZ9" s="2">
        <v>0</v>
      </c>
      <c r="BA9" s="2">
        <v>0</v>
      </c>
      <c r="BB9" s="2">
        <v>0.17</v>
      </c>
      <c r="BC9" s="2">
        <v>0</v>
      </c>
      <c r="BD9" s="2">
        <v>168</v>
      </c>
      <c r="BE9" s="2">
        <v>0</v>
      </c>
      <c r="BF9" s="2">
        <v>6</v>
      </c>
      <c r="BG9" s="2">
        <v>142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72</v>
      </c>
      <c r="CH9" s="2">
        <v>0</v>
      </c>
      <c r="CI9" s="2">
        <v>60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12</v>
      </c>
      <c r="CT9" s="2">
        <v>0</v>
      </c>
      <c r="CU9" s="2">
        <v>0</v>
      </c>
      <c r="CV9" s="2">
        <v>320</v>
      </c>
      <c r="CW9" s="2">
        <v>0</v>
      </c>
      <c r="CX9" s="2">
        <v>320</v>
      </c>
      <c r="CY9" s="2">
        <v>0</v>
      </c>
      <c r="CZ9" s="2">
        <v>0</v>
      </c>
    </row>
    <row r="10" spans="1:104" ht="13.5">
      <c r="A10" s="2" t="s">
        <v>73</v>
      </c>
      <c r="B10" s="2" t="s">
        <v>74</v>
      </c>
      <c r="C10" s="2" t="s">
        <v>75</v>
      </c>
      <c r="D10" s="2" t="s">
        <v>76</v>
      </c>
      <c r="E10" s="2" t="s">
        <v>77</v>
      </c>
      <c r="F10" s="2">
        <v>2444.6</v>
      </c>
      <c r="G10" s="2">
        <v>1976.43</v>
      </c>
      <c r="H10" s="2">
        <v>322.94</v>
      </c>
      <c r="I10" s="2">
        <v>377.17</v>
      </c>
      <c r="J10" s="2">
        <v>26.42</v>
      </c>
      <c r="K10" s="2">
        <v>0</v>
      </c>
      <c r="L10" s="2">
        <v>0</v>
      </c>
      <c r="M10" s="2">
        <v>13</v>
      </c>
      <c r="N10" s="2">
        <v>0</v>
      </c>
      <c r="O10" s="2">
        <v>0</v>
      </c>
      <c r="P10" s="2">
        <v>1236.9</v>
      </c>
      <c r="Q10" s="2">
        <v>468</v>
      </c>
      <c r="R10" s="2">
        <v>82</v>
      </c>
      <c r="S10" s="2">
        <v>10</v>
      </c>
      <c r="T10" s="2">
        <v>0</v>
      </c>
      <c r="U10" s="2">
        <v>0</v>
      </c>
      <c r="V10" s="2">
        <v>23</v>
      </c>
      <c r="W10" s="2">
        <v>22</v>
      </c>
      <c r="X10" s="2">
        <v>21</v>
      </c>
      <c r="Y10" s="2">
        <v>0</v>
      </c>
      <c r="Z10" s="2">
        <v>0</v>
      </c>
      <c r="AA10" s="2">
        <v>20</v>
      </c>
      <c r="AB10" s="2">
        <v>20</v>
      </c>
      <c r="AC10" s="2">
        <v>13</v>
      </c>
      <c r="AD10" s="2">
        <v>10</v>
      </c>
      <c r="AE10" s="2">
        <v>0</v>
      </c>
      <c r="AF10" s="2">
        <v>60</v>
      </c>
      <c r="AG10" s="2">
        <v>10</v>
      </c>
      <c r="AH10" s="2">
        <v>0</v>
      </c>
      <c r="AI10" s="2">
        <v>0</v>
      </c>
      <c r="AJ10" s="2">
        <v>0</v>
      </c>
      <c r="AK10" s="2">
        <v>10</v>
      </c>
      <c r="AL10" s="2">
        <v>0</v>
      </c>
      <c r="AM10" s="2">
        <v>2</v>
      </c>
      <c r="AN10" s="2">
        <v>47</v>
      </c>
      <c r="AO10" s="2">
        <v>20</v>
      </c>
      <c r="AP10" s="2">
        <v>66</v>
      </c>
      <c r="AQ10" s="2">
        <v>0</v>
      </c>
      <c r="AR10" s="2">
        <v>32</v>
      </c>
      <c r="AS10" s="2">
        <v>0.17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0.17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</row>
    <row r="11" spans="1:104" ht="13.5">
      <c r="A11" s="2" t="s">
        <v>73</v>
      </c>
      <c r="B11" s="2" t="s">
        <v>74</v>
      </c>
      <c r="C11" s="2" t="s">
        <v>78</v>
      </c>
      <c r="D11" s="2" t="s">
        <v>76</v>
      </c>
      <c r="E11" s="2" t="s">
        <v>79</v>
      </c>
      <c r="F11" s="2">
        <v>620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548</v>
      </c>
      <c r="R11" s="2">
        <v>44</v>
      </c>
      <c r="S11" s="2">
        <v>3</v>
      </c>
      <c r="T11" s="2">
        <v>0</v>
      </c>
      <c r="U11" s="2">
        <v>0</v>
      </c>
      <c r="V11" s="2">
        <v>0</v>
      </c>
      <c r="W11" s="2">
        <v>0</v>
      </c>
      <c r="X11" s="2">
        <v>10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263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34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194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72</v>
      </c>
      <c r="CH11" s="2">
        <v>0</v>
      </c>
      <c r="CI11" s="2">
        <v>60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12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</row>
    <row r="12" spans="1:104" ht="13.5">
      <c r="A12" s="2" t="s">
        <v>73</v>
      </c>
      <c r="B12" s="2" t="s">
        <v>74</v>
      </c>
      <c r="C12" s="2" t="s">
        <v>74</v>
      </c>
      <c r="D12" s="2" t="s">
        <v>76</v>
      </c>
      <c r="E12" s="2" t="s">
        <v>80</v>
      </c>
      <c r="F12" s="2">
        <v>6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6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6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</row>
    <row r="13" spans="1:104" ht="13.5">
      <c r="A13" s="2" t="s">
        <v>73</v>
      </c>
      <c r="B13" s="2" t="s">
        <v>74</v>
      </c>
      <c r="C13" s="2" t="s">
        <v>81</v>
      </c>
      <c r="D13" s="2" t="s">
        <v>76</v>
      </c>
      <c r="E13" s="2" t="s">
        <v>82</v>
      </c>
      <c r="F13" s="2">
        <v>10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10</v>
      </c>
      <c r="R13" s="2">
        <v>0</v>
      </c>
      <c r="S13" s="2">
        <v>3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2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2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3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</row>
    <row r="14" spans="1:104" ht="13.5">
      <c r="A14" s="2" t="s">
        <v>73</v>
      </c>
      <c r="B14" s="2" t="s">
        <v>83</v>
      </c>
      <c r="C14" s="2" t="s">
        <v>83</v>
      </c>
      <c r="D14" s="2" t="s">
        <v>76</v>
      </c>
      <c r="E14" s="2" t="s">
        <v>84</v>
      </c>
      <c r="F14" s="2">
        <v>30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30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30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</row>
    <row r="15" spans="1:104" ht="13.5">
      <c r="A15" s="2" t="s">
        <v>73</v>
      </c>
      <c r="B15" s="2" t="s">
        <v>85</v>
      </c>
      <c r="C15" s="2" t="s">
        <v>86</v>
      </c>
      <c r="D15" s="2" t="s">
        <v>76</v>
      </c>
      <c r="E15" s="2" t="s">
        <v>87</v>
      </c>
      <c r="F15" s="2">
        <v>20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20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20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</row>
    <row r="16" spans="1:104" ht="13.5">
      <c r="A16" s="2" t="s">
        <v>73</v>
      </c>
      <c r="B16" s="2" t="s">
        <v>88</v>
      </c>
      <c r="C16" s="2" t="s">
        <v>81</v>
      </c>
      <c r="D16" s="2" t="s">
        <v>76</v>
      </c>
      <c r="E16" s="2" t="s">
        <v>89</v>
      </c>
      <c r="F16" s="2">
        <v>20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20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12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8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</row>
    <row r="17" spans="1:104" ht="13.5">
      <c r="A17" s="2" t="s">
        <v>73</v>
      </c>
      <c r="B17" s="2" t="s">
        <v>90</v>
      </c>
      <c r="C17" s="2" t="s">
        <v>86</v>
      </c>
      <c r="D17" s="2" t="s">
        <v>76</v>
      </c>
      <c r="E17" s="2" t="s">
        <v>91</v>
      </c>
      <c r="F17" s="2">
        <v>25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25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25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</row>
    <row r="18" spans="1:104" ht="13.5">
      <c r="A18" s="2" t="s">
        <v>73</v>
      </c>
      <c r="B18" s="2" t="s">
        <v>92</v>
      </c>
      <c r="C18" s="2" t="s">
        <v>81</v>
      </c>
      <c r="D18" s="2" t="s">
        <v>76</v>
      </c>
      <c r="E18" s="2" t="s">
        <v>93</v>
      </c>
      <c r="F18" s="2">
        <v>270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270</v>
      </c>
      <c r="R18" s="2">
        <v>0</v>
      </c>
      <c r="S18" s="2">
        <v>0</v>
      </c>
      <c r="T18" s="2">
        <v>0</v>
      </c>
      <c r="U18" s="2">
        <v>120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150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</row>
    <row r="19" spans="1:104" ht="13.5">
      <c r="A19" s="2" t="s">
        <v>73</v>
      </c>
      <c r="B19" s="2" t="s">
        <v>92</v>
      </c>
      <c r="C19" s="2" t="s">
        <v>86</v>
      </c>
      <c r="D19" s="2" t="s">
        <v>76</v>
      </c>
      <c r="E19" s="2" t="s">
        <v>94</v>
      </c>
      <c r="F19" s="2">
        <v>135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135</v>
      </c>
      <c r="R19" s="2">
        <v>2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55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11</v>
      </c>
      <c r="AL19" s="2">
        <v>20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47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</row>
    <row r="20" spans="1:104" ht="13.5">
      <c r="A20" s="2" t="s">
        <v>73</v>
      </c>
      <c r="B20" s="2" t="s">
        <v>95</v>
      </c>
      <c r="C20" s="2" t="s">
        <v>86</v>
      </c>
      <c r="D20" s="2" t="s">
        <v>76</v>
      </c>
      <c r="E20" s="2" t="s">
        <v>96</v>
      </c>
      <c r="F20" s="2">
        <v>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2</v>
      </c>
      <c r="R20" s="2">
        <v>2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</row>
    <row r="21" spans="1:104" ht="13.5">
      <c r="A21" s="2" t="s">
        <v>73</v>
      </c>
      <c r="B21" s="2" t="s">
        <v>97</v>
      </c>
      <c r="C21" s="2" t="s">
        <v>86</v>
      </c>
      <c r="D21" s="2" t="s">
        <v>76</v>
      </c>
      <c r="E21" s="2" t="s">
        <v>98</v>
      </c>
      <c r="F21" s="2">
        <v>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8</v>
      </c>
      <c r="R21" s="2">
        <v>3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5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</row>
    <row r="22" spans="1:104" ht="13.5">
      <c r="A22" s="2" t="s">
        <v>73</v>
      </c>
      <c r="B22" s="2" t="s">
        <v>99</v>
      </c>
      <c r="C22" s="2" t="s">
        <v>86</v>
      </c>
      <c r="D22" s="2" t="s">
        <v>76</v>
      </c>
      <c r="E22" s="2" t="s">
        <v>100</v>
      </c>
      <c r="F22" s="2">
        <v>130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130</v>
      </c>
      <c r="R22" s="2">
        <v>90</v>
      </c>
      <c r="S22" s="2">
        <v>40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</row>
    <row r="23" spans="1:104" ht="13.5">
      <c r="A23" s="2" t="s">
        <v>73</v>
      </c>
      <c r="B23" s="2" t="s">
        <v>101</v>
      </c>
      <c r="C23" s="2" t="s">
        <v>86</v>
      </c>
      <c r="D23" s="2" t="s">
        <v>76</v>
      </c>
      <c r="E23" s="2" t="s">
        <v>102</v>
      </c>
      <c r="F23" s="2">
        <v>105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105</v>
      </c>
      <c r="R23" s="2">
        <v>95</v>
      </c>
      <c r="S23" s="2">
        <v>10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</row>
    <row r="24" spans="1:104" ht="13.5">
      <c r="A24" s="2" t="s">
        <v>73</v>
      </c>
      <c r="B24" s="2" t="s">
        <v>103</v>
      </c>
      <c r="C24" s="2" t="s">
        <v>86</v>
      </c>
      <c r="D24" s="2" t="s">
        <v>76</v>
      </c>
      <c r="E24" s="2" t="s">
        <v>104</v>
      </c>
      <c r="F24" s="2">
        <v>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2</v>
      </c>
      <c r="R24" s="2">
        <v>2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</row>
    <row r="25" spans="1:104" ht="13.5">
      <c r="A25" s="2" t="s">
        <v>105</v>
      </c>
      <c r="B25" s="2" t="s">
        <v>85</v>
      </c>
      <c r="C25" s="2" t="s">
        <v>75</v>
      </c>
      <c r="D25" s="2" t="s">
        <v>76</v>
      </c>
      <c r="E25" s="2" t="s">
        <v>106</v>
      </c>
      <c r="F25" s="2">
        <v>10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10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10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</row>
    <row r="26" spans="1:104" ht="13.5">
      <c r="A26" s="2" t="s">
        <v>105</v>
      </c>
      <c r="B26" s="2" t="s">
        <v>85</v>
      </c>
      <c r="C26" s="2" t="s">
        <v>74</v>
      </c>
      <c r="D26" s="2" t="s">
        <v>76</v>
      </c>
      <c r="E26" s="2" t="s">
        <v>107</v>
      </c>
      <c r="F26" s="2">
        <v>5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5</v>
      </c>
      <c r="R26" s="2">
        <v>0</v>
      </c>
      <c r="S26" s="2">
        <v>3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2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</row>
    <row r="27" spans="1:104" ht="13.5">
      <c r="A27" s="2" t="s">
        <v>105</v>
      </c>
      <c r="B27" s="2" t="s">
        <v>85</v>
      </c>
      <c r="C27" s="2" t="s">
        <v>83</v>
      </c>
      <c r="D27" s="2" t="s">
        <v>76</v>
      </c>
      <c r="E27" s="2" t="s">
        <v>108</v>
      </c>
      <c r="F27" s="2">
        <v>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3</v>
      </c>
      <c r="R27" s="2">
        <v>0</v>
      </c>
      <c r="S27" s="2">
        <v>3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</row>
    <row r="28" spans="1:104" ht="13.5">
      <c r="A28" s="2" t="s">
        <v>105</v>
      </c>
      <c r="B28" s="2" t="s">
        <v>85</v>
      </c>
      <c r="C28" s="2" t="s">
        <v>88</v>
      </c>
      <c r="D28" s="2" t="s">
        <v>76</v>
      </c>
      <c r="E28" s="2" t="s">
        <v>109</v>
      </c>
      <c r="F28" s="2">
        <v>6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6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6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</row>
    <row r="29" spans="1:104" ht="13.5">
      <c r="A29" s="2" t="s">
        <v>110</v>
      </c>
      <c r="B29" s="2" t="s">
        <v>86</v>
      </c>
      <c r="C29" s="2" t="s">
        <v>75</v>
      </c>
      <c r="D29" s="2" t="s">
        <v>76</v>
      </c>
      <c r="E29" s="2" t="s">
        <v>111</v>
      </c>
      <c r="F29" s="2">
        <v>254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254</v>
      </c>
      <c r="R29" s="2">
        <v>0</v>
      </c>
      <c r="S29" s="2">
        <v>19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154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81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</row>
    <row r="30" spans="1:104" ht="13.5">
      <c r="A30" s="2" t="s">
        <v>112</v>
      </c>
      <c r="B30" s="2" t="s">
        <v>88</v>
      </c>
      <c r="C30" s="2" t="s">
        <v>86</v>
      </c>
      <c r="D30" s="2" t="s">
        <v>76</v>
      </c>
      <c r="E30" s="2" t="s">
        <v>113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1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1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</row>
    <row r="31" spans="1:104" ht="13.5">
      <c r="A31" s="2" t="s">
        <v>114</v>
      </c>
      <c r="B31" s="2" t="s">
        <v>75</v>
      </c>
      <c r="C31" s="2" t="s">
        <v>115</v>
      </c>
      <c r="D31" s="2" t="s">
        <v>76</v>
      </c>
      <c r="E31" s="2" t="s">
        <v>116</v>
      </c>
      <c r="F31" s="2">
        <v>30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30</v>
      </c>
      <c r="R31" s="2">
        <v>0</v>
      </c>
      <c r="S31" s="2">
        <v>10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5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10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</row>
    <row r="32" spans="1:104" ht="13.5">
      <c r="A32" s="2" t="s">
        <v>114</v>
      </c>
      <c r="B32" s="2" t="s">
        <v>74</v>
      </c>
      <c r="C32" s="2" t="s">
        <v>81</v>
      </c>
      <c r="D32" s="2" t="s">
        <v>76</v>
      </c>
      <c r="E32" s="2" t="s">
        <v>117</v>
      </c>
      <c r="F32" s="2">
        <v>20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20</v>
      </c>
      <c r="R32" s="2">
        <v>0</v>
      </c>
      <c r="S32" s="2">
        <v>10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5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5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</row>
    <row r="33" spans="1:104" ht="13.5">
      <c r="A33" s="2" t="s">
        <v>118</v>
      </c>
      <c r="B33" s="2" t="s">
        <v>75</v>
      </c>
      <c r="C33" s="2" t="s">
        <v>86</v>
      </c>
      <c r="D33" s="2" t="s">
        <v>76</v>
      </c>
      <c r="E33" s="2" t="s">
        <v>119</v>
      </c>
      <c r="F33" s="2">
        <v>10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10</v>
      </c>
      <c r="R33" s="2">
        <v>0</v>
      </c>
      <c r="S33" s="2">
        <v>2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1</v>
      </c>
      <c r="AF33" s="2">
        <v>2</v>
      </c>
      <c r="AG33" s="2">
        <v>0</v>
      </c>
      <c r="AH33" s="2">
        <v>0</v>
      </c>
      <c r="AI33" s="2">
        <v>0</v>
      </c>
      <c r="AJ33" s="2">
        <v>0</v>
      </c>
      <c r="AK33" s="2">
        <v>3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2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</row>
    <row r="34" spans="1:104" ht="13.5">
      <c r="A34" s="2" t="s">
        <v>118</v>
      </c>
      <c r="B34" s="2" t="s">
        <v>78</v>
      </c>
      <c r="C34" s="2" t="s">
        <v>83</v>
      </c>
      <c r="D34" s="2" t="s">
        <v>76</v>
      </c>
      <c r="E34" s="2" t="s">
        <v>120</v>
      </c>
      <c r="F34" s="2">
        <v>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4</v>
      </c>
      <c r="R34" s="2">
        <v>3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1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</row>
    <row r="35" spans="1:104" ht="13.5">
      <c r="A35" s="2" t="s">
        <v>118</v>
      </c>
      <c r="B35" s="2" t="s">
        <v>78</v>
      </c>
      <c r="C35" s="2" t="s">
        <v>81</v>
      </c>
      <c r="D35" s="2" t="s">
        <v>76</v>
      </c>
      <c r="E35" s="2" t="s">
        <v>121</v>
      </c>
      <c r="F35" s="2">
        <v>535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535</v>
      </c>
      <c r="R35" s="2">
        <v>60</v>
      </c>
      <c r="S35" s="2">
        <v>20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385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40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30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</row>
    <row r="36" spans="1:104" ht="13.5">
      <c r="A36" s="2" t="s">
        <v>118</v>
      </c>
      <c r="B36" s="2" t="s">
        <v>78</v>
      </c>
      <c r="C36" s="2" t="s">
        <v>86</v>
      </c>
      <c r="D36" s="2" t="s">
        <v>76</v>
      </c>
      <c r="E36" s="2" t="s">
        <v>122</v>
      </c>
      <c r="F36" s="2">
        <v>507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472</v>
      </c>
      <c r="R36" s="2">
        <v>0</v>
      </c>
      <c r="S36" s="2">
        <v>15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1</v>
      </c>
      <c r="AF36" s="2">
        <v>2</v>
      </c>
      <c r="AG36" s="2">
        <v>0</v>
      </c>
      <c r="AH36" s="2">
        <v>0</v>
      </c>
      <c r="AI36" s="2">
        <v>0</v>
      </c>
      <c r="AJ36" s="2">
        <v>0</v>
      </c>
      <c r="AK36" s="2">
        <v>419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35</v>
      </c>
      <c r="AS36" s="2">
        <v>35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35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</row>
    <row r="37" spans="1:104" ht="13.5">
      <c r="A37" s="2" t="s">
        <v>118</v>
      </c>
      <c r="B37" s="2" t="s">
        <v>83</v>
      </c>
      <c r="C37" s="2" t="s">
        <v>83</v>
      </c>
      <c r="D37" s="2" t="s">
        <v>76</v>
      </c>
      <c r="E37" s="2" t="s">
        <v>123</v>
      </c>
      <c r="F37" s="2">
        <v>132</v>
      </c>
      <c r="G37" s="2">
        <v>132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132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</row>
    <row r="38" spans="1:104" ht="13.5">
      <c r="A38" s="2" t="s">
        <v>118</v>
      </c>
      <c r="B38" s="2" t="s">
        <v>83</v>
      </c>
      <c r="C38" s="2" t="s">
        <v>85</v>
      </c>
      <c r="D38" s="2" t="s">
        <v>76</v>
      </c>
      <c r="E38" s="2" t="s">
        <v>124</v>
      </c>
      <c r="F38" s="2">
        <v>58.4</v>
      </c>
      <c r="G38" s="2">
        <v>58.4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58.4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</row>
    <row r="39" spans="1:104" ht="13.5">
      <c r="A39" s="2" t="s">
        <v>118</v>
      </c>
      <c r="B39" s="2" t="s">
        <v>81</v>
      </c>
      <c r="C39" s="2" t="s">
        <v>75</v>
      </c>
      <c r="D39" s="2" t="s">
        <v>76</v>
      </c>
      <c r="E39" s="2" t="s">
        <v>125</v>
      </c>
      <c r="F39" s="2">
        <v>2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2</v>
      </c>
      <c r="AT39" s="2">
        <v>0</v>
      </c>
      <c r="AU39" s="2">
        <v>0</v>
      </c>
      <c r="AV39" s="2">
        <v>0</v>
      </c>
      <c r="AW39" s="2">
        <v>0</v>
      </c>
      <c r="AX39" s="2">
        <v>2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</row>
    <row r="40" spans="1:104" ht="13.5">
      <c r="A40" s="2" t="s">
        <v>118</v>
      </c>
      <c r="B40" s="2" t="s">
        <v>81</v>
      </c>
      <c r="C40" s="2" t="s">
        <v>83</v>
      </c>
      <c r="D40" s="2" t="s">
        <v>76</v>
      </c>
      <c r="E40" s="2" t="s">
        <v>126</v>
      </c>
      <c r="F40" s="2">
        <v>70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70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70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</row>
    <row r="41" spans="1:104" ht="13.5">
      <c r="A41" s="2" t="s">
        <v>118</v>
      </c>
      <c r="B41" s="2" t="s">
        <v>90</v>
      </c>
      <c r="C41" s="2" t="s">
        <v>86</v>
      </c>
      <c r="D41" s="2" t="s">
        <v>76</v>
      </c>
      <c r="E41" s="2" t="s">
        <v>127</v>
      </c>
      <c r="F41" s="2">
        <v>10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7</v>
      </c>
      <c r="R41" s="2">
        <v>0</v>
      </c>
      <c r="S41" s="2">
        <v>3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4</v>
      </c>
      <c r="AS41" s="2">
        <v>3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3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</row>
    <row r="42" spans="1:104" ht="13.5">
      <c r="A42" s="2" t="s">
        <v>118</v>
      </c>
      <c r="B42" s="2" t="s">
        <v>128</v>
      </c>
      <c r="C42" s="2" t="s">
        <v>75</v>
      </c>
      <c r="D42" s="2" t="s">
        <v>76</v>
      </c>
      <c r="E42" s="2" t="s">
        <v>129</v>
      </c>
      <c r="F42" s="2">
        <v>4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4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4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</row>
    <row r="43" spans="1:104" ht="13.5">
      <c r="A43" s="2" t="s">
        <v>118</v>
      </c>
      <c r="B43" s="2" t="s">
        <v>86</v>
      </c>
      <c r="C43" s="2" t="s">
        <v>75</v>
      </c>
      <c r="D43" s="2" t="s">
        <v>76</v>
      </c>
      <c r="E43" s="2" t="s">
        <v>130</v>
      </c>
      <c r="F43" s="2">
        <v>50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50</v>
      </c>
      <c r="AT43" s="2">
        <v>0</v>
      </c>
      <c r="AU43" s="2">
        <v>0</v>
      </c>
      <c r="AV43" s="2">
        <v>0</v>
      </c>
      <c r="AW43" s="2">
        <v>0</v>
      </c>
      <c r="AX43" s="2">
        <v>50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</row>
    <row r="44" spans="1:104" ht="13.5">
      <c r="A44" s="2" t="s">
        <v>131</v>
      </c>
      <c r="B44" s="2" t="s">
        <v>132</v>
      </c>
      <c r="C44" s="2" t="s">
        <v>81</v>
      </c>
      <c r="D44" s="2" t="s">
        <v>76</v>
      </c>
      <c r="E44" s="2" t="s">
        <v>133</v>
      </c>
      <c r="F44" s="2">
        <v>13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13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13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</row>
    <row r="45" spans="1:104" ht="13.5">
      <c r="A45" s="2" t="s">
        <v>131</v>
      </c>
      <c r="B45" s="2" t="s">
        <v>88</v>
      </c>
      <c r="C45" s="2" t="s">
        <v>86</v>
      </c>
      <c r="D45" s="2" t="s">
        <v>76</v>
      </c>
      <c r="E45" s="2" t="s">
        <v>134</v>
      </c>
      <c r="F45" s="2">
        <v>10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10</v>
      </c>
      <c r="R45" s="2">
        <v>0</v>
      </c>
      <c r="S45" s="2">
        <v>3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3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2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2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</row>
    <row r="46" spans="1:104" ht="13.5">
      <c r="A46" s="2" t="s">
        <v>131</v>
      </c>
      <c r="B46" s="2" t="s">
        <v>135</v>
      </c>
      <c r="C46" s="2" t="s">
        <v>86</v>
      </c>
      <c r="D46" s="2" t="s">
        <v>76</v>
      </c>
      <c r="E46" s="2" t="s">
        <v>136</v>
      </c>
      <c r="F46" s="2">
        <v>50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50</v>
      </c>
      <c r="R46" s="2">
        <v>30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10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10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</row>
    <row r="47" spans="1:104" ht="13.5">
      <c r="A47" s="2" t="s">
        <v>131</v>
      </c>
      <c r="B47" s="2" t="s">
        <v>90</v>
      </c>
      <c r="C47" s="2" t="s">
        <v>74</v>
      </c>
      <c r="D47" s="2" t="s">
        <v>76</v>
      </c>
      <c r="E47" s="2" t="s">
        <v>137</v>
      </c>
      <c r="F47" s="2">
        <v>88</v>
      </c>
      <c r="G47" s="2">
        <v>88</v>
      </c>
      <c r="H47" s="2">
        <v>0</v>
      </c>
      <c r="I47" s="2">
        <v>0</v>
      </c>
      <c r="J47" s="2">
        <v>0</v>
      </c>
      <c r="K47" s="2">
        <v>88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</row>
    <row r="48" spans="1:104" ht="13.5">
      <c r="A48" s="2" t="s">
        <v>131</v>
      </c>
      <c r="B48" s="2" t="s">
        <v>92</v>
      </c>
      <c r="C48" s="2" t="s">
        <v>86</v>
      </c>
      <c r="D48" s="2" t="s">
        <v>76</v>
      </c>
      <c r="E48" s="2" t="s">
        <v>138</v>
      </c>
      <c r="F48" s="2">
        <v>30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30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30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</row>
    <row r="49" spans="1:104" ht="13.5">
      <c r="A49" s="2" t="s">
        <v>139</v>
      </c>
      <c r="B49" s="2" t="s">
        <v>75</v>
      </c>
      <c r="C49" s="2" t="s">
        <v>86</v>
      </c>
      <c r="D49" s="2" t="s">
        <v>76</v>
      </c>
      <c r="E49" s="2" t="s">
        <v>140</v>
      </c>
      <c r="F49" s="2">
        <v>76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76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30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46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</row>
    <row r="50" spans="1:104" ht="13.5">
      <c r="A50" s="2" t="s">
        <v>141</v>
      </c>
      <c r="B50" s="2" t="s">
        <v>74</v>
      </c>
      <c r="C50" s="2" t="s">
        <v>86</v>
      </c>
      <c r="D50" s="2" t="s">
        <v>76</v>
      </c>
      <c r="E50" s="2" t="s">
        <v>142</v>
      </c>
      <c r="F50" s="2">
        <v>514.2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514.2</v>
      </c>
      <c r="R50" s="2">
        <v>28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350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30</v>
      </c>
      <c r="AL50" s="2">
        <v>30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76.2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</row>
    <row r="51" spans="1:104" ht="13.5">
      <c r="A51" s="2" t="s">
        <v>141</v>
      </c>
      <c r="B51" s="2" t="s">
        <v>83</v>
      </c>
      <c r="C51" s="2" t="s">
        <v>75</v>
      </c>
      <c r="D51" s="2" t="s">
        <v>76</v>
      </c>
      <c r="E51" s="2" t="s">
        <v>143</v>
      </c>
      <c r="F51" s="2">
        <v>3034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3034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3034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</row>
    <row r="52" spans="1:104" ht="13.5">
      <c r="A52" s="2" t="s">
        <v>141</v>
      </c>
      <c r="B52" s="2" t="s">
        <v>86</v>
      </c>
      <c r="C52" s="2" t="s">
        <v>86</v>
      </c>
      <c r="D52" s="2" t="s">
        <v>76</v>
      </c>
      <c r="E52" s="2" t="s">
        <v>144</v>
      </c>
      <c r="F52" s="2">
        <v>332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332</v>
      </c>
      <c r="R52" s="2">
        <v>0</v>
      </c>
      <c r="S52" s="2">
        <v>20</v>
      </c>
      <c r="T52" s="2">
        <v>0</v>
      </c>
      <c r="U52" s="2">
        <v>0</v>
      </c>
      <c r="V52" s="2">
        <v>0</v>
      </c>
      <c r="W52" s="2">
        <v>0</v>
      </c>
      <c r="X52" s="2">
        <v>10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6</v>
      </c>
      <c r="AJ52" s="2">
        <v>0</v>
      </c>
      <c r="AK52" s="2">
        <v>200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96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</row>
    <row r="53" spans="1:104" ht="13.5">
      <c r="A53" s="2" t="s">
        <v>145</v>
      </c>
      <c r="B53" s="2" t="s">
        <v>74</v>
      </c>
      <c r="C53" s="2" t="s">
        <v>146</v>
      </c>
      <c r="D53" s="2" t="s">
        <v>76</v>
      </c>
      <c r="E53" s="2" t="s">
        <v>147</v>
      </c>
      <c r="F53" s="2">
        <v>6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6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4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2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</row>
    <row r="54" spans="1:104" ht="13.5">
      <c r="A54" s="2" t="s">
        <v>145</v>
      </c>
      <c r="B54" s="2" t="s">
        <v>83</v>
      </c>
      <c r="C54" s="2" t="s">
        <v>86</v>
      </c>
      <c r="D54" s="2" t="s">
        <v>76</v>
      </c>
      <c r="E54" s="2" t="s">
        <v>148</v>
      </c>
      <c r="F54" s="2">
        <v>163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163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163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</row>
    <row r="55" spans="1:104" ht="13.5">
      <c r="A55" s="2" t="s">
        <v>149</v>
      </c>
      <c r="B55" s="2" t="s">
        <v>85</v>
      </c>
      <c r="C55" s="2" t="s">
        <v>83</v>
      </c>
      <c r="D55" s="2" t="s">
        <v>76</v>
      </c>
      <c r="E55" s="2" t="s">
        <v>150</v>
      </c>
      <c r="F55" s="2">
        <v>30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30</v>
      </c>
      <c r="R55" s="2">
        <v>10</v>
      </c>
      <c r="S55" s="2">
        <v>10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10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</row>
    <row r="56" spans="1:104" ht="13.5">
      <c r="A56" s="2" t="s">
        <v>149</v>
      </c>
      <c r="B56" s="2" t="s">
        <v>85</v>
      </c>
      <c r="C56" s="2" t="s">
        <v>86</v>
      </c>
      <c r="D56" s="2" t="s">
        <v>76</v>
      </c>
      <c r="E56" s="2" t="s">
        <v>151</v>
      </c>
      <c r="F56" s="2">
        <v>173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173</v>
      </c>
      <c r="R56" s="2">
        <v>10</v>
      </c>
      <c r="S56" s="2">
        <v>44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3</v>
      </c>
      <c r="AG56" s="2">
        <v>0</v>
      </c>
      <c r="AH56" s="2">
        <v>0</v>
      </c>
      <c r="AI56" s="2">
        <v>0</v>
      </c>
      <c r="AJ56" s="2">
        <v>0</v>
      </c>
      <c r="AK56" s="2">
        <v>37</v>
      </c>
      <c r="AL56" s="2">
        <v>20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59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</row>
    <row r="57" spans="1:104" ht="13.5">
      <c r="A57" s="2" t="s">
        <v>152</v>
      </c>
      <c r="B57" s="2" t="s">
        <v>78</v>
      </c>
      <c r="C57" s="2" t="s">
        <v>75</v>
      </c>
      <c r="D57" s="2" t="s">
        <v>76</v>
      </c>
      <c r="E57" s="2" t="s">
        <v>153</v>
      </c>
      <c r="F57" s="2">
        <v>174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174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168</v>
      </c>
      <c r="BE57" s="2">
        <v>0</v>
      </c>
      <c r="BF57" s="2">
        <v>6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</row>
    <row r="58" spans="1:104" ht="13.5">
      <c r="A58" s="2" t="s">
        <v>154</v>
      </c>
      <c r="B58" s="2"/>
      <c r="C58" s="2"/>
      <c r="D58" s="2" t="s">
        <v>76</v>
      </c>
      <c r="E58" s="2" t="s">
        <v>155</v>
      </c>
      <c r="F58" s="2">
        <v>320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320</v>
      </c>
      <c r="CW58" s="2">
        <v>0</v>
      </c>
      <c r="CX58" s="2">
        <v>320</v>
      </c>
      <c r="CY58" s="2">
        <v>0</v>
      </c>
      <c r="CZ58" s="2">
        <v>0</v>
      </c>
    </row>
  </sheetData>
  <sheetProtection/>
  <mergeCells count="1">
    <mergeCell ref="A2:CZ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2" sqref="A2:G2"/>
    </sheetView>
  </sheetViews>
  <sheetFormatPr defaultColWidth="9.00390625" defaultRowHeight="15"/>
  <cols>
    <col min="1" max="2" width="6.00390625" style="0" customWidth="1"/>
    <col min="3" max="3" width="8.00390625" style="0" customWidth="1"/>
    <col min="4" max="4" width="37.140625" style="0" customWidth="1"/>
  </cols>
  <sheetData>
    <row r="1" ht="13.5">
      <c r="G1" t="s">
        <v>300</v>
      </c>
    </row>
    <row r="2" spans="1:7" ht="13.5">
      <c r="A2" s="1" t="s">
        <v>301</v>
      </c>
      <c r="B2" s="1"/>
      <c r="C2" s="1"/>
      <c r="D2" s="1"/>
      <c r="E2" s="1"/>
      <c r="F2" s="1"/>
      <c r="G2" s="1"/>
    </row>
    <row r="3" ht="13.5">
      <c r="G3" t="s">
        <v>3</v>
      </c>
    </row>
    <row r="4" spans="1:7" ht="13.5">
      <c r="A4" s="2" t="s">
        <v>158</v>
      </c>
      <c r="B4" s="2"/>
      <c r="C4" s="2"/>
      <c r="D4" s="2"/>
      <c r="E4" s="2" t="s">
        <v>160</v>
      </c>
      <c r="F4" s="2"/>
      <c r="G4" s="2"/>
    </row>
    <row r="5" spans="1:7" ht="13.5">
      <c r="A5" s="2" t="s">
        <v>302</v>
      </c>
      <c r="B5" s="2"/>
      <c r="C5" s="2" t="s">
        <v>61</v>
      </c>
      <c r="D5" s="2" t="s">
        <v>62</v>
      </c>
      <c r="E5" s="2" t="s">
        <v>159</v>
      </c>
      <c r="F5" s="2" t="s">
        <v>303</v>
      </c>
      <c r="G5" s="2" t="s">
        <v>304</v>
      </c>
    </row>
    <row r="6" spans="1:7" ht="13.5">
      <c r="A6" s="2" t="s">
        <v>68</v>
      </c>
      <c r="B6" s="2" t="s">
        <v>69</v>
      </c>
      <c r="C6" s="2"/>
      <c r="D6" s="2"/>
      <c r="E6" s="2"/>
      <c r="F6" s="2"/>
      <c r="G6" s="2"/>
    </row>
    <row r="7" spans="1:7" ht="13.5">
      <c r="A7" s="2"/>
      <c r="B7" s="2"/>
      <c r="C7" s="2"/>
      <c r="D7" s="2" t="s">
        <v>55</v>
      </c>
      <c r="E7" s="2">
        <v>2897</v>
      </c>
      <c r="F7" s="2">
        <v>2429</v>
      </c>
      <c r="G7" s="2">
        <v>468</v>
      </c>
    </row>
    <row r="8" spans="1:7" ht="13.5">
      <c r="A8" s="2"/>
      <c r="B8" s="2"/>
      <c r="C8" s="2"/>
      <c r="D8" s="2" t="s">
        <v>71</v>
      </c>
      <c r="E8" s="2">
        <v>2897</v>
      </c>
      <c r="F8" s="2">
        <v>2429</v>
      </c>
      <c r="G8" s="2">
        <v>468</v>
      </c>
    </row>
    <row r="9" spans="1:7" ht="13.5">
      <c r="A9" s="2"/>
      <c r="B9" s="2"/>
      <c r="C9" s="2"/>
      <c r="D9" s="2" t="s">
        <v>72</v>
      </c>
      <c r="E9" s="2">
        <v>2897</v>
      </c>
      <c r="F9" s="2">
        <v>2429</v>
      </c>
      <c r="G9" s="2">
        <v>468</v>
      </c>
    </row>
    <row r="10" spans="1:7" ht="13.5">
      <c r="A10" s="2"/>
      <c r="B10" s="2"/>
      <c r="C10" s="2"/>
      <c r="D10" s="2" t="s">
        <v>305</v>
      </c>
      <c r="E10" s="2">
        <v>2254.83</v>
      </c>
      <c r="F10" s="2">
        <v>2254.83</v>
      </c>
      <c r="G10" s="2">
        <v>0</v>
      </c>
    </row>
    <row r="11" spans="1:7" ht="13.5">
      <c r="A11" s="2" t="s">
        <v>306</v>
      </c>
      <c r="B11" s="2" t="s">
        <v>307</v>
      </c>
      <c r="C11" s="2" t="s">
        <v>76</v>
      </c>
      <c r="D11" s="2" t="s">
        <v>308</v>
      </c>
      <c r="E11" s="2">
        <v>322.94</v>
      </c>
      <c r="F11" s="2">
        <v>322.94</v>
      </c>
      <c r="G11" s="2">
        <v>0</v>
      </c>
    </row>
    <row r="12" spans="1:7" ht="13.5">
      <c r="A12" s="2" t="s">
        <v>306</v>
      </c>
      <c r="B12" s="2" t="s">
        <v>309</v>
      </c>
      <c r="C12" s="2" t="s">
        <v>76</v>
      </c>
      <c r="D12" s="2" t="s">
        <v>310</v>
      </c>
      <c r="E12" s="2">
        <v>377.17</v>
      </c>
      <c r="F12" s="2">
        <v>377.17</v>
      </c>
      <c r="G12" s="2">
        <v>0</v>
      </c>
    </row>
    <row r="13" spans="1:7" ht="13.5">
      <c r="A13" s="2" t="s">
        <v>306</v>
      </c>
      <c r="B13" s="2" t="s">
        <v>311</v>
      </c>
      <c r="C13" s="2" t="s">
        <v>76</v>
      </c>
      <c r="D13" s="2" t="s">
        <v>312</v>
      </c>
      <c r="E13" s="2">
        <v>26.42</v>
      </c>
      <c r="F13" s="2">
        <v>26.42</v>
      </c>
      <c r="G13" s="2">
        <v>0</v>
      </c>
    </row>
    <row r="14" spans="1:7" ht="13.5">
      <c r="A14" s="2" t="s">
        <v>306</v>
      </c>
      <c r="B14" s="2" t="s">
        <v>313</v>
      </c>
      <c r="C14" s="2" t="s">
        <v>76</v>
      </c>
      <c r="D14" s="2" t="s">
        <v>314</v>
      </c>
      <c r="E14" s="2">
        <v>88</v>
      </c>
      <c r="F14" s="2">
        <v>88</v>
      </c>
      <c r="G14" s="2">
        <v>0</v>
      </c>
    </row>
    <row r="15" spans="1:7" ht="13.5">
      <c r="A15" s="2" t="s">
        <v>306</v>
      </c>
      <c r="B15" s="2" t="s">
        <v>315</v>
      </c>
      <c r="C15" s="2" t="s">
        <v>76</v>
      </c>
      <c r="D15" s="2" t="s">
        <v>316</v>
      </c>
      <c r="E15" s="2">
        <v>13</v>
      </c>
      <c r="F15" s="2">
        <v>13</v>
      </c>
      <c r="G15" s="2">
        <v>0</v>
      </c>
    </row>
    <row r="16" spans="1:7" ht="13.5">
      <c r="A16" s="2" t="s">
        <v>306</v>
      </c>
      <c r="B16" s="2" t="s">
        <v>317</v>
      </c>
      <c r="C16" s="2" t="s">
        <v>76</v>
      </c>
      <c r="D16" s="2" t="s">
        <v>318</v>
      </c>
      <c r="E16" s="2">
        <v>132</v>
      </c>
      <c r="F16" s="2">
        <v>132</v>
      </c>
      <c r="G16" s="2">
        <v>0</v>
      </c>
    </row>
    <row r="17" spans="1:7" ht="13.5">
      <c r="A17" s="2" t="s">
        <v>306</v>
      </c>
      <c r="B17" s="2" t="s">
        <v>319</v>
      </c>
      <c r="C17" s="2" t="s">
        <v>76</v>
      </c>
      <c r="D17" s="2" t="s">
        <v>320</v>
      </c>
      <c r="E17" s="2">
        <v>58.4</v>
      </c>
      <c r="F17" s="2">
        <v>58.4</v>
      </c>
      <c r="G17" s="2">
        <v>0</v>
      </c>
    </row>
    <row r="18" spans="1:7" ht="13.5">
      <c r="A18" s="2" t="s">
        <v>306</v>
      </c>
      <c r="B18" s="2" t="s">
        <v>321</v>
      </c>
      <c r="C18" s="2" t="s">
        <v>76</v>
      </c>
      <c r="D18" s="2" t="s">
        <v>322</v>
      </c>
      <c r="E18" s="2">
        <v>1236.9</v>
      </c>
      <c r="F18" s="2">
        <v>1236.9</v>
      </c>
      <c r="G18" s="2">
        <v>0</v>
      </c>
    </row>
    <row r="19" spans="1:7" ht="13.5">
      <c r="A19" s="2"/>
      <c r="B19" s="2"/>
      <c r="C19" s="2"/>
      <c r="D19" s="2" t="s">
        <v>323</v>
      </c>
      <c r="E19" s="2">
        <v>468</v>
      </c>
      <c r="F19" s="2">
        <v>0</v>
      </c>
      <c r="G19" s="2">
        <v>468</v>
      </c>
    </row>
    <row r="20" spans="1:7" ht="13.5">
      <c r="A20" s="2" t="s">
        <v>324</v>
      </c>
      <c r="B20" s="2" t="s">
        <v>325</v>
      </c>
      <c r="C20" s="2" t="s">
        <v>76</v>
      </c>
      <c r="D20" s="2" t="s">
        <v>326</v>
      </c>
      <c r="E20" s="2">
        <v>82</v>
      </c>
      <c r="F20" s="2">
        <v>0</v>
      </c>
      <c r="G20" s="2">
        <v>82</v>
      </c>
    </row>
    <row r="21" spans="1:7" ht="13.5">
      <c r="A21" s="2" t="s">
        <v>324</v>
      </c>
      <c r="B21" s="2" t="s">
        <v>327</v>
      </c>
      <c r="C21" s="2" t="s">
        <v>76</v>
      </c>
      <c r="D21" s="2" t="s">
        <v>328</v>
      </c>
      <c r="E21" s="2">
        <v>10</v>
      </c>
      <c r="F21" s="2">
        <v>0</v>
      </c>
      <c r="G21" s="2">
        <v>10</v>
      </c>
    </row>
    <row r="22" spans="1:7" ht="13.5">
      <c r="A22" s="2" t="s">
        <v>324</v>
      </c>
      <c r="B22" s="2" t="s">
        <v>329</v>
      </c>
      <c r="C22" s="2" t="s">
        <v>76</v>
      </c>
      <c r="D22" s="2" t="s">
        <v>330</v>
      </c>
      <c r="E22" s="2">
        <v>23</v>
      </c>
      <c r="F22" s="2">
        <v>0</v>
      </c>
      <c r="G22" s="2">
        <v>23</v>
      </c>
    </row>
    <row r="23" spans="1:7" ht="13.5">
      <c r="A23" s="2" t="s">
        <v>324</v>
      </c>
      <c r="B23" s="2" t="s">
        <v>331</v>
      </c>
      <c r="C23" s="2" t="s">
        <v>76</v>
      </c>
      <c r="D23" s="2" t="s">
        <v>332</v>
      </c>
      <c r="E23" s="2">
        <v>22</v>
      </c>
      <c r="F23" s="2">
        <v>0</v>
      </c>
      <c r="G23" s="2">
        <v>22</v>
      </c>
    </row>
    <row r="24" spans="1:7" ht="13.5">
      <c r="A24" s="2" t="s">
        <v>324</v>
      </c>
      <c r="B24" s="2" t="s">
        <v>333</v>
      </c>
      <c r="C24" s="2" t="s">
        <v>76</v>
      </c>
      <c r="D24" s="2" t="s">
        <v>334</v>
      </c>
      <c r="E24" s="2">
        <v>21</v>
      </c>
      <c r="F24" s="2">
        <v>0</v>
      </c>
      <c r="G24" s="2">
        <v>21</v>
      </c>
    </row>
    <row r="25" spans="1:7" ht="13.5">
      <c r="A25" s="2" t="s">
        <v>324</v>
      </c>
      <c r="B25" s="2" t="s">
        <v>335</v>
      </c>
      <c r="C25" s="2" t="s">
        <v>76</v>
      </c>
      <c r="D25" s="2" t="s">
        <v>336</v>
      </c>
      <c r="E25" s="2">
        <v>20</v>
      </c>
      <c r="F25" s="2">
        <v>0</v>
      </c>
      <c r="G25" s="2">
        <v>20</v>
      </c>
    </row>
    <row r="26" spans="1:7" ht="13.5">
      <c r="A26" s="2" t="s">
        <v>324</v>
      </c>
      <c r="B26" s="2" t="s">
        <v>337</v>
      </c>
      <c r="C26" s="2" t="s">
        <v>76</v>
      </c>
      <c r="D26" s="2" t="s">
        <v>338</v>
      </c>
      <c r="E26" s="2">
        <v>20</v>
      </c>
      <c r="F26" s="2">
        <v>0</v>
      </c>
      <c r="G26" s="2">
        <v>20</v>
      </c>
    </row>
    <row r="27" spans="1:7" ht="13.5">
      <c r="A27" s="2" t="s">
        <v>324</v>
      </c>
      <c r="B27" s="2" t="s">
        <v>339</v>
      </c>
      <c r="C27" s="2" t="s">
        <v>76</v>
      </c>
      <c r="D27" s="2" t="s">
        <v>340</v>
      </c>
      <c r="E27" s="2">
        <v>13</v>
      </c>
      <c r="F27" s="2">
        <v>0</v>
      </c>
      <c r="G27" s="2">
        <v>13</v>
      </c>
    </row>
    <row r="28" spans="1:7" ht="13.5">
      <c r="A28" s="2" t="s">
        <v>324</v>
      </c>
      <c r="B28" s="2" t="s">
        <v>341</v>
      </c>
      <c r="C28" s="2" t="s">
        <v>76</v>
      </c>
      <c r="D28" s="2" t="s">
        <v>342</v>
      </c>
      <c r="E28" s="2">
        <v>10</v>
      </c>
      <c r="F28" s="2">
        <v>0</v>
      </c>
      <c r="G28" s="2">
        <v>10</v>
      </c>
    </row>
    <row r="29" spans="1:7" ht="13.5">
      <c r="A29" s="2" t="s">
        <v>324</v>
      </c>
      <c r="B29" s="2" t="s">
        <v>343</v>
      </c>
      <c r="C29" s="2" t="s">
        <v>76</v>
      </c>
      <c r="D29" s="2" t="s">
        <v>344</v>
      </c>
      <c r="E29" s="2">
        <v>60</v>
      </c>
      <c r="F29" s="2">
        <v>0</v>
      </c>
      <c r="G29" s="2">
        <v>60</v>
      </c>
    </row>
    <row r="30" spans="1:7" ht="13.5">
      <c r="A30" s="2" t="s">
        <v>324</v>
      </c>
      <c r="B30" s="2" t="s">
        <v>345</v>
      </c>
      <c r="C30" s="2" t="s">
        <v>76</v>
      </c>
      <c r="D30" s="2" t="s">
        <v>346</v>
      </c>
      <c r="E30" s="2">
        <v>10</v>
      </c>
      <c r="F30" s="2">
        <v>0</v>
      </c>
      <c r="G30" s="2">
        <v>10</v>
      </c>
    </row>
    <row r="31" spans="1:7" ht="13.5">
      <c r="A31" s="2" t="s">
        <v>324</v>
      </c>
      <c r="B31" s="2" t="s">
        <v>347</v>
      </c>
      <c r="C31" s="2" t="s">
        <v>76</v>
      </c>
      <c r="D31" s="2" t="s">
        <v>348</v>
      </c>
      <c r="E31" s="2">
        <v>10</v>
      </c>
      <c r="F31" s="2">
        <v>0</v>
      </c>
      <c r="G31" s="2">
        <v>10</v>
      </c>
    </row>
    <row r="32" spans="1:7" ht="13.5">
      <c r="A32" s="2" t="s">
        <v>324</v>
      </c>
      <c r="B32" s="2" t="s">
        <v>349</v>
      </c>
      <c r="C32" s="2" t="s">
        <v>76</v>
      </c>
      <c r="D32" s="2" t="s">
        <v>350</v>
      </c>
      <c r="E32" s="2">
        <v>2</v>
      </c>
      <c r="F32" s="2">
        <v>0</v>
      </c>
      <c r="G32" s="2">
        <v>2</v>
      </c>
    </row>
    <row r="33" spans="1:7" ht="13.5">
      <c r="A33" s="2" t="s">
        <v>324</v>
      </c>
      <c r="B33" s="2" t="s">
        <v>351</v>
      </c>
      <c r="C33" s="2" t="s">
        <v>76</v>
      </c>
      <c r="D33" s="2" t="s">
        <v>352</v>
      </c>
      <c r="E33" s="2">
        <v>47</v>
      </c>
      <c r="F33" s="2">
        <v>0</v>
      </c>
      <c r="G33" s="2">
        <v>47</v>
      </c>
    </row>
    <row r="34" spans="1:7" ht="13.5">
      <c r="A34" s="2" t="s">
        <v>324</v>
      </c>
      <c r="B34" s="2" t="s">
        <v>353</v>
      </c>
      <c r="C34" s="2" t="s">
        <v>76</v>
      </c>
      <c r="D34" s="2" t="s">
        <v>354</v>
      </c>
      <c r="E34" s="2">
        <v>20</v>
      </c>
      <c r="F34" s="2">
        <v>0</v>
      </c>
      <c r="G34" s="2">
        <v>20</v>
      </c>
    </row>
    <row r="35" spans="1:7" ht="13.5">
      <c r="A35" s="2" t="s">
        <v>324</v>
      </c>
      <c r="B35" s="2" t="s">
        <v>355</v>
      </c>
      <c r="C35" s="2" t="s">
        <v>76</v>
      </c>
      <c r="D35" s="2" t="s">
        <v>356</v>
      </c>
      <c r="E35" s="2">
        <v>66</v>
      </c>
      <c r="F35" s="2">
        <v>0</v>
      </c>
      <c r="G35" s="2">
        <v>66</v>
      </c>
    </row>
    <row r="36" spans="1:7" ht="13.5">
      <c r="A36" s="2" t="s">
        <v>324</v>
      </c>
      <c r="B36" s="2" t="s">
        <v>357</v>
      </c>
      <c r="C36" s="2" t="s">
        <v>76</v>
      </c>
      <c r="D36" s="2" t="s">
        <v>358</v>
      </c>
      <c r="E36" s="2">
        <v>32</v>
      </c>
      <c r="F36" s="2">
        <v>0</v>
      </c>
      <c r="G36" s="2">
        <v>32</v>
      </c>
    </row>
    <row r="37" spans="1:7" ht="13.5">
      <c r="A37" s="2"/>
      <c r="B37" s="2"/>
      <c r="C37" s="2"/>
      <c r="D37" s="2" t="s">
        <v>359</v>
      </c>
      <c r="E37" s="2">
        <v>174.17</v>
      </c>
      <c r="F37" s="2">
        <v>174.17</v>
      </c>
      <c r="G37" s="2">
        <v>0</v>
      </c>
    </row>
    <row r="38" spans="1:7" ht="13.5">
      <c r="A38" s="2" t="s">
        <v>360</v>
      </c>
      <c r="B38" s="2" t="s">
        <v>361</v>
      </c>
      <c r="C38" s="2" t="s">
        <v>76</v>
      </c>
      <c r="D38" s="2" t="s">
        <v>362</v>
      </c>
      <c r="E38" s="2">
        <v>0.17</v>
      </c>
      <c r="F38" s="2">
        <v>0.17</v>
      </c>
      <c r="G38" s="2">
        <v>0</v>
      </c>
    </row>
    <row r="39" spans="1:7" ht="13.5">
      <c r="A39" s="2" t="s">
        <v>360</v>
      </c>
      <c r="B39" s="2" t="s">
        <v>363</v>
      </c>
      <c r="C39" s="2" t="s">
        <v>76</v>
      </c>
      <c r="D39" s="2" t="s">
        <v>364</v>
      </c>
      <c r="E39" s="2">
        <v>168</v>
      </c>
      <c r="F39" s="2">
        <v>168</v>
      </c>
      <c r="G39" s="2">
        <v>0</v>
      </c>
    </row>
    <row r="40" spans="1:7" ht="13.5">
      <c r="A40" s="2" t="s">
        <v>360</v>
      </c>
      <c r="B40" s="2" t="s">
        <v>365</v>
      </c>
      <c r="C40" s="2" t="s">
        <v>76</v>
      </c>
      <c r="D40" s="2" t="s">
        <v>366</v>
      </c>
      <c r="E40" s="2">
        <v>6</v>
      </c>
      <c r="F40" s="2">
        <v>6</v>
      </c>
      <c r="G40" s="2">
        <v>0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1">
      <selection activeCell="E3" sqref="E3"/>
    </sheetView>
  </sheetViews>
  <sheetFormatPr defaultColWidth="9.00390625" defaultRowHeight="15"/>
  <cols>
    <col min="1" max="3" width="6.28125" style="0" customWidth="1"/>
    <col min="5" max="5" width="41.140625" style="0" customWidth="1"/>
  </cols>
  <sheetData>
    <row r="1" ht="13.5">
      <c r="F1" t="s">
        <v>367</v>
      </c>
    </row>
    <row r="2" spans="1:6" ht="13.5">
      <c r="A2" s="1" t="s">
        <v>368</v>
      </c>
      <c r="B2" s="1"/>
      <c r="C2" s="1"/>
      <c r="D2" s="1"/>
      <c r="E2" s="1"/>
      <c r="F2" s="1"/>
    </row>
    <row r="3" ht="13.5">
      <c r="F3" t="s">
        <v>3</v>
      </c>
    </row>
    <row r="4" spans="1:6" ht="13.5">
      <c r="A4" s="2" t="s">
        <v>54</v>
      </c>
      <c r="B4" s="2"/>
      <c r="C4" s="2"/>
      <c r="D4" s="2"/>
      <c r="E4" s="2"/>
      <c r="F4" s="2" t="s">
        <v>369</v>
      </c>
    </row>
    <row r="5" spans="1:6" ht="13.5">
      <c r="A5" s="2" t="s">
        <v>60</v>
      </c>
      <c r="B5" s="2"/>
      <c r="C5" s="2"/>
      <c r="D5" s="2" t="s">
        <v>219</v>
      </c>
      <c r="E5" s="2" t="s">
        <v>370</v>
      </c>
      <c r="F5" s="2"/>
    </row>
    <row r="6" spans="1:6" ht="13.5">
      <c r="A6" s="2" t="s">
        <v>68</v>
      </c>
      <c r="B6" s="2" t="s">
        <v>69</v>
      </c>
      <c r="C6" s="2" t="s">
        <v>70</v>
      </c>
      <c r="D6" s="2"/>
      <c r="E6" s="2"/>
      <c r="F6" s="2"/>
    </row>
    <row r="7" spans="1:6" ht="13.5">
      <c r="A7" s="2"/>
      <c r="B7" s="2"/>
      <c r="C7" s="2"/>
      <c r="D7" s="2"/>
      <c r="E7" s="2" t="s">
        <v>55</v>
      </c>
      <c r="F7" s="2">
        <v>7655.2</v>
      </c>
    </row>
    <row r="8" spans="1:6" ht="13.5">
      <c r="A8" s="2"/>
      <c r="B8" s="2"/>
      <c r="C8" s="2"/>
      <c r="D8" s="2"/>
      <c r="E8" s="2" t="s">
        <v>71</v>
      </c>
      <c r="F8" s="2">
        <v>7655.2</v>
      </c>
    </row>
    <row r="9" spans="1:6" ht="13.5">
      <c r="A9" s="2"/>
      <c r="B9" s="2"/>
      <c r="C9" s="2"/>
      <c r="D9" s="2"/>
      <c r="E9" s="2" t="s">
        <v>72</v>
      </c>
      <c r="F9" s="2">
        <v>7655.2</v>
      </c>
    </row>
    <row r="10" spans="1:6" ht="13.5">
      <c r="A10" s="2" t="s">
        <v>141</v>
      </c>
      <c r="B10" s="2" t="s">
        <v>74</v>
      </c>
      <c r="C10" s="2" t="s">
        <v>86</v>
      </c>
      <c r="D10" s="2" t="s">
        <v>76</v>
      </c>
      <c r="E10" s="2" t="s">
        <v>371</v>
      </c>
      <c r="F10" s="2">
        <v>18.2</v>
      </c>
    </row>
    <row r="11" spans="1:6" ht="13.5">
      <c r="A11" s="2" t="s">
        <v>141</v>
      </c>
      <c r="B11" s="2" t="s">
        <v>74</v>
      </c>
      <c r="C11" s="2" t="s">
        <v>86</v>
      </c>
      <c r="D11" s="2" t="s">
        <v>76</v>
      </c>
      <c r="E11" s="2" t="s">
        <v>372</v>
      </c>
      <c r="F11" s="2">
        <v>28</v>
      </c>
    </row>
    <row r="12" spans="1:6" ht="13.5">
      <c r="A12" s="2" t="s">
        <v>141</v>
      </c>
      <c r="B12" s="2" t="s">
        <v>86</v>
      </c>
      <c r="C12" s="2" t="s">
        <v>86</v>
      </c>
      <c r="D12" s="2" t="s">
        <v>76</v>
      </c>
      <c r="E12" s="2" t="s">
        <v>373</v>
      </c>
      <c r="F12" s="2">
        <v>5</v>
      </c>
    </row>
    <row r="13" spans="1:6" ht="13.5">
      <c r="A13" s="2" t="s">
        <v>149</v>
      </c>
      <c r="B13" s="2" t="s">
        <v>85</v>
      </c>
      <c r="C13" s="2" t="s">
        <v>86</v>
      </c>
      <c r="D13" s="2" t="s">
        <v>76</v>
      </c>
      <c r="E13" s="2" t="s">
        <v>374</v>
      </c>
      <c r="F13" s="2">
        <v>40</v>
      </c>
    </row>
    <row r="14" spans="1:6" ht="13.5">
      <c r="A14" s="2" t="s">
        <v>149</v>
      </c>
      <c r="B14" s="2" t="s">
        <v>85</v>
      </c>
      <c r="C14" s="2" t="s">
        <v>86</v>
      </c>
      <c r="D14" s="2" t="s">
        <v>76</v>
      </c>
      <c r="E14" s="2" t="s">
        <v>375</v>
      </c>
      <c r="F14" s="2">
        <v>35</v>
      </c>
    </row>
    <row r="15" spans="1:6" ht="13.5">
      <c r="A15" s="2" t="s">
        <v>149</v>
      </c>
      <c r="B15" s="2" t="s">
        <v>85</v>
      </c>
      <c r="C15" s="2" t="s">
        <v>83</v>
      </c>
      <c r="D15" s="2" t="s">
        <v>76</v>
      </c>
      <c r="E15" s="2" t="s">
        <v>376</v>
      </c>
      <c r="F15" s="2">
        <v>30</v>
      </c>
    </row>
    <row r="16" spans="1:6" ht="13.5">
      <c r="A16" s="2" t="s">
        <v>73</v>
      </c>
      <c r="B16" s="2" t="s">
        <v>74</v>
      </c>
      <c r="C16" s="2" t="s">
        <v>74</v>
      </c>
      <c r="D16" s="2" t="s">
        <v>76</v>
      </c>
      <c r="E16" s="2" t="s">
        <v>377</v>
      </c>
      <c r="F16" s="2">
        <v>6</v>
      </c>
    </row>
    <row r="17" spans="1:6" ht="13.5">
      <c r="A17" s="2" t="s">
        <v>73</v>
      </c>
      <c r="B17" s="2" t="s">
        <v>74</v>
      </c>
      <c r="C17" s="2" t="s">
        <v>78</v>
      </c>
      <c r="D17" s="2" t="s">
        <v>76</v>
      </c>
      <c r="E17" s="2" t="s">
        <v>378</v>
      </c>
      <c r="F17" s="2">
        <v>263</v>
      </c>
    </row>
    <row r="18" spans="1:6" ht="13.5">
      <c r="A18" s="2" t="s">
        <v>73</v>
      </c>
      <c r="B18" s="2" t="s">
        <v>74</v>
      </c>
      <c r="C18" s="2" t="s">
        <v>78</v>
      </c>
      <c r="D18" s="2" t="s">
        <v>76</v>
      </c>
      <c r="E18" s="2" t="s">
        <v>379</v>
      </c>
      <c r="F18" s="2">
        <v>60</v>
      </c>
    </row>
    <row r="19" spans="1:6" ht="13.5">
      <c r="A19" s="2" t="s">
        <v>131</v>
      </c>
      <c r="B19" s="2" t="s">
        <v>132</v>
      </c>
      <c r="C19" s="2" t="s">
        <v>81</v>
      </c>
      <c r="D19" s="2" t="s">
        <v>76</v>
      </c>
      <c r="E19" s="2" t="s">
        <v>380</v>
      </c>
      <c r="F19" s="2">
        <v>3</v>
      </c>
    </row>
    <row r="20" spans="1:6" ht="13.5">
      <c r="A20" s="2" t="s">
        <v>73</v>
      </c>
      <c r="B20" s="2" t="s">
        <v>85</v>
      </c>
      <c r="C20" s="2" t="s">
        <v>86</v>
      </c>
      <c r="D20" s="2" t="s">
        <v>76</v>
      </c>
      <c r="E20" s="2" t="s">
        <v>381</v>
      </c>
      <c r="F20" s="2">
        <v>20</v>
      </c>
    </row>
    <row r="21" spans="1:6" ht="13.5">
      <c r="A21" s="2" t="s">
        <v>118</v>
      </c>
      <c r="B21" s="2" t="s">
        <v>90</v>
      </c>
      <c r="C21" s="2" t="s">
        <v>86</v>
      </c>
      <c r="D21" s="2" t="s">
        <v>76</v>
      </c>
      <c r="E21" s="2" t="s">
        <v>382</v>
      </c>
      <c r="F21" s="2">
        <v>10</v>
      </c>
    </row>
    <row r="22" spans="1:6" ht="13.5">
      <c r="A22" s="2" t="s">
        <v>141</v>
      </c>
      <c r="B22" s="2" t="s">
        <v>74</v>
      </c>
      <c r="C22" s="2" t="s">
        <v>86</v>
      </c>
      <c r="D22" s="2" t="s">
        <v>76</v>
      </c>
      <c r="E22" s="2" t="s">
        <v>383</v>
      </c>
      <c r="F22" s="2">
        <v>50</v>
      </c>
    </row>
    <row r="23" spans="1:6" ht="13.5">
      <c r="A23" s="2" t="s">
        <v>141</v>
      </c>
      <c r="B23" s="2" t="s">
        <v>86</v>
      </c>
      <c r="C23" s="2" t="s">
        <v>86</v>
      </c>
      <c r="D23" s="2" t="s">
        <v>76</v>
      </c>
      <c r="E23" s="2" t="s">
        <v>384</v>
      </c>
      <c r="F23" s="2">
        <v>200</v>
      </c>
    </row>
    <row r="24" spans="1:6" ht="13.5">
      <c r="A24" s="2" t="s">
        <v>141</v>
      </c>
      <c r="B24" s="2" t="s">
        <v>86</v>
      </c>
      <c r="C24" s="2" t="s">
        <v>86</v>
      </c>
      <c r="D24" s="2" t="s">
        <v>76</v>
      </c>
      <c r="E24" s="2" t="s">
        <v>385</v>
      </c>
      <c r="F24" s="2">
        <v>60</v>
      </c>
    </row>
    <row r="25" spans="1:6" ht="13.5">
      <c r="A25" s="2" t="s">
        <v>110</v>
      </c>
      <c r="B25" s="2" t="s">
        <v>86</v>
      </c>
      <c r="C25" s="2" t="s">
        <v>75</v>
      </c>
      <c r="D25" s="2" t="s">
        <v>76</v>
      </c>
      <c r="E25" s="2" t="s">
        <v>386</v>
      </c>
      <c r="F25" s="2">
        <v>5</v>
      </c>
    </row>
    <row r="26" spans="1:6" ht="13.5">
      <c r="A26" s="2" t="s">
        <v>73</v>
      </c>
      <c r="B26" s="2" t="s">
        <v>95</v>
      </c>
      <c r="C26" s="2" t="s">
        <v>86</v>
      </c>
      <c r="D26" s="2" t="s">
        <v>76</v>
      </c>
      <c r="E26" s="2" t="s">
        <v>387</v>
      </c>
      <c r="F26" s="2">
        <v>2</v>
      </c>
    </row>
    <row r="27" spans="1:6" ht="13.5">
      <c r="A27" s="2" t="s">
        <v>73</v>
      </c>
      <c r="B27" s="2" t="s">
        <v>99</v>
      </c>
      <c r="C27" s="2" t="s">
        <v>86</v>
      </c>
      <c r="D27" s="2" t="s">
        <v>76</v>
      </c>
      <c r="E27" s="2" t="s">
        <v>388</v>
      </c>
      <c r="F27" s="2">
        <v>130</v>
      </c>
    </row>
    <row r="28" spans="1:6" ht="13.5">
      <c r="A28" s="2" t="s">
        <v>141</v>
      </c>
      <c r="B28" s="2" t="s">
        <v>74</v>
      </c>
      <c r="C28" s="2" t="s">
        <v>86</v>
      </c>
      <c r="D28" s="2" t="s">
        <v>76</v>
      </c>
      <c r="E28" s="2" t="s">
        <v>389</v>
      </c>
      <c r="F28" s="2">
        <v>30</v>
      </c>
    </row>
    <row r="29" spans="1:6" ht="13.5">
      <c r="A29" s="2" t="s">
        <v>131</v>
      </c>
      <c r="B29" s="2" t="s">
        <v>132</v>
      </c>
      <c r="C29" s="2" t="s">
        <v>81</v>
      </c>
      <c r="D29" s="2" t="s">
        <v>76</v>
      </c>
      <c r="E29" s="2" t="s">
        <v>390</v>
      </c>
      <c r="F29" s="2">
        <v>10</v>
      </c>
    </row>
    <row r="30" spans="1:6" ht="13.5">
      <c r="A30" s="2" t="s">
        <v>141</v>
      </c>
      <c r="B30" s="2" t="s">
        <v>86</v>
      </c>
      <c r="C30" s="2" t="s">
        <v>86</v>
      </c>
      <c r="D30" s="2" t="s">
        <v>76</v>
      </c>
      <c r="E30" s="2" t="s">
        <v>391</v>
      </c>
      <c r="F30" s="2">
        <v>6</v>
      </c>
    </row>
    <row r="31" spans="1:6" ht="13.5">
      <c r="A31" s="2" t="s">
        <v>110</v>
      </c>
      <c r="B31" s="2" t="s">
        <v>86</v>
      </c>
      <c r="C31" s="2" t="s">
        <v>75</v>
      </c>
      <c r="D31" s="2" t="s">
        <v>76</v>
      </c>
      <c r="E31" s="2" t="s">
        <v>392</v>
      </c>
      <c r="F31" s="2">
        <v>10</v>
      </c>
    </row>
    <row r="32" spans="1:6" ht="13.5">
      <c r="A32" s="2" t="s">
        <v>145</v>
      </c>
      <c r="B32" s="2" t="s">
        <v>83</v>
      </c>
      <c r="C32" s="2" t="s">
        <v>86</v>
      </c>
      <c r="D32" s="2" t="s">
        <v>76</v>
      </c>
      <c r="E32" s="2" t="s">
        <v>393</v>
      </c>
      <c r="F32" s="2">
        <v>20</v>
      </c>
    </row>
    <row r="33" spans="1:6" ht="13.5">
      <c r="A33" s="2" t="s">
        <v>110</v>
      </c>
      <c r="B33" s="2" t="s">
        <v>86</v>
      </c>
      <c r="C33" s="2" t="s">
        <v>75</v>
      </c>
      <c r="D33" s="2" t="s">
        <v>76</v>
      </c>
      <c r="E33" s="2" t="s">
        <v>394</v>
      </c>
      <c r="F33" s="2">
        <v>3</v>
      </c>
    </row>
    <row r="34" spans="1:6" ht="13.5">
      <c r="A34" s="2" t="s">
        <v>110</v>
      </c>
      <c r="B34" s="2" t="s">
        <v>86</v>
      </c>
      <c r="C34" s="2" t="s">
        <v>75</v>
      </c>
      <c r="D34" s="2" t="s">
        <v>76</v>
      </c>
      <c r="E34" s="2" t="s">
        <v>395</v>
      </c>
      <c r="F34" s="2">
        <v>5</v>
      </c>
    </row>
    <row r="35" spans="1:6" ht="13.5">
      <c r="A35" s="2" t="s">
        <v>145</v>
      </c>
      <c r="B35" s="2" t="s">
        <v>74</v>
      </c>
      <c r="C35" s="2" t="s">
        <v>146</v>
      </c>
      <c r="D35" s="2" t="s">
        <v>76</v>
      </c>
      <c r="E35" s="2" t="s">
        <v>396</v>
      </c>
      <c r="F35" s="2">
        <v>6</v>
      </c>
    </row>
    <row r="36" spans="1:6" ht="13.5">
      <c r="A36" s="2" t="s">
        <v>110</v>
      </c>
      <c r="B36" s="2" t="s">
        <v>86</v>
      </c>
      <c r="C36" s="2" t="s">
        <v>75</v>
      </c>
      <c r="D36" s="2" t="s">
        <v>76</v>
      </c>
      <c r="E36" s="2" t="s">
        <v>397</v>
      </c>
      <c r="F36" s="2">
        <v>5</v>
      </c>
    </row>
    <row r="37" spans="1:6" ht="13.5">
      <c r="A37" s="2" t="s">
        <v>73</v>
      </c>
      <c r="B37" s="2" t="s">
        <v>92</v>
      </c>
      <c r="C37" s="2" t="s">
        <v>86</v>
      </c>
      <c r="D37" s="2" t="s">
        <v>76</v>
      </c>
      <c r="E37" s="2" t="s">
        <v>398</v>
      </c>
      <c r="F37" s="2">
        <v>15</v>
      </c>
    </row>
    <row r="38" spans="1:6" ht="13.5">
      <c r="A38" s="2" t="s">
        <v>145</v>
      </c>
      <c r="B38" s="2" t="s">
        <v>83</v>
      </c>
      <c r="C38" s="2" t="s">
        <v>86</v>
      </c>
      <c r="D38" s="2" t="s">
        <v>76</v>
      </c>
      <c r="E38" s="2" t="s">
        <v>399</v>
      </c>
      <c r="F38" s="2">
        <v>143</v>
      </c>
    </row>
    <row r="39" spans="1:6" ht="13.5">
      <c r="A39" s="2" t="s">
        <v>73</v>
      </c>
      <c r="B39" s="2" t="s">
        <v>97</v>
      </c>
      <c r="C39" s="2" t="s">
        <v>86</v>
      </c>
      <c r="D39" s="2" t="s">
        <v>76</v>
      </c>
      <c r="E39" s="2" t="s">
        <v>400</v>
      </c>
      <c r="F39" s="2">
        <v>5</v>
      </c>
    </row>
    <row r="40" spans="1:6" ht="13.5">
      <c r="A40" s="2" t="s">
        <v>118</v>
      </c>
      <c r="B40" s="2" t="s">
        <v>78</v>
      </c>
      <c r="C40" s="2" t="s">
        <v>81</v>
      </c>
      <c r="D40" s="2" t="s">
        <v>76</v>
      </c>
      <c r="E40" s="2" t="s">
        <v>401</v>
      </c>
      <c r="F40" s="2">
        <v>385</v>
      </c>
    </row>
    <row r="41" spans="1:6" ht="13.5">
      <c r="A41" s="2" t="s">
        <v>73</v>
      </c>
      <c r="B41" s="2" t="s">
        <v>97</v>
      </c>
      <c r="C41" s="2" t="s">
        <v>86</v>
      </c>
      <c r="D41" s="2" t="s">
        <v>76</v>
      </c>
      <c r="E41" s="2" t="s">
        <v>402</v>
      </c>
      <c r="F41" s="2">
        <v>3</v>
      </c>
    </row>
    <row r="42" spans="1:6" ht="13.5">
      <c r="A42" s="2" t="s">
        <v>73</v>
      </c>
      <c r="B42" s="2" t="s">
        <v>74</v>
      </c>
      <c r="C42" s="2" t="s">
        <v>78</v>
      </c>
      <c r="D42" s="2" t="s">
        <v>76</v>
      </c>
      <c r="E42" s="2" t="s">
        <v>403</v>
      </c>
      <c r="F42" s="2">
        <v>15</v>
      </c>
    </row>
    <row r="43" spans="1:6" ht="13.5">
      <c r="A43" s="2" t="s">
        <v>73</v>
      </c>
      <c r="B43" s="2" t="s">
        <v>74</v>
      </c>
      <c r="C43" s="2" t="s">
        <v>78</v>
      </c>
      <c r="D43" s="2" t="s">
        <v>76</v>
      </c>
      <c r="E43" s="2" t="s">
        <v>404</v>
      </c>
      <c r="F43" s="2">
        <v>2</v>
      </c>
    </row>
    <row r="44" spans="1:6" ht="13.5">
      <c r="A44" s="2" t="s">
        <v>105</v>
      </c>
      <c r="B44" s="2" t="s">
        <v>85</v>
      </c>
      <c r="C44" s="2" t="s">
        <v>83</v>
      </c>
      <c r="D44" s="2" t="s">
        <v>76</v>
      </c>
      <c r="E44" s="2" t="s">
        <v>108</v>
      </c>
      <c r="F44" s="2">
        <v>3</v>
      </c>
    </row>
    <row r="45" spans="1:6" ht="13.5">
      <c r="A45" s="2" t="s">
        <v>139</v>
      </c>
      <c r="B45" s="2" t="s">
        <v>75</v>
      </c>
      <c r="C45" s="2" t="s">
        <v>86</v>
      </c>
      <c r="D45" s="2" t="s">
        <v>76</v>
      </c>
      <c r="E45" s="2" t="s">
        <v>405</v>
      </c>
      <c r="F45" s="2">
        <v>20</v>
      </c>
    </row>
    <row r="46" spans="1:6" ht="13.5">
      <c r="A46" s="2" t="s">
        <v>73</v>
      </c>
      <c r="B46" s="2" t="s">
        <v>101</v>
      </c>
      <c r="C46" s="2" t="s">
        <v>86</v>
      </c>
      <c r="D46" s="2" t="s">
        <v>76</v>
      </c>
      <c r="E46" s="2" t="s">
        <v>406</v>
      </c>
      <c r="F46" s="2">
        <v>10</v>
      </c>
    </row>
    <row r="47" spans="1:6" ht="13.5">
      <c r="A47" s="2" t="s">
        <v>139</v>
      </c>
      <c r="B47" s="2" t="s">
        <v>75</v>
      </c>
      <c r="C47" s="2" t="s">
        <v>86</v>
      </c>
      <c r="D47" s="2" t="s">
        <v>76</v>
      </c>
      <c r="E47" s="2" t="s">
        <v>407</v>
      </c>
      <c r="F47" s="2">
        <v>26</v>
      </c>
    </row>
    <row r="48" spans="1:6" ht="13.5">
      <c r="A48" s="2" t="s">
        <v>141</v>
      </c>
      <c r="B48" s="2" t="s">
        <v>83</v>
      </c>
      <c r="C48" s="2" t="s">
        <v>75</v>
      </c>
      <c r="D48" s="2" t="s">
        <v>76</v>
      </c>
      <c r="E48" s="2" t="s">
        <v>408</v>
      </c>
      <c r="F48" s="2">
        <v>2960</v>
      </c>
    </row>
    <row r="49" spans="1:6" ht="13.5">
      <c r="A49" s="2" t="s">
        <v>141</v>
      </c>
      <c r="B49" s="2" t="s">
        <v>83</v>
      </c>
      <c r="C49" s="2" t="s">
        <v>75</v>
      </c>
      <c r="D49" s="2" t="s">
        <v>76</v>
      </c>
      <c r="E49" s="2" t="s">
        <v>409</v>
      </c>
      <c r="F49" s="2">
        <v>74</v>
      </c>
    </row>
    <row r="50" spans="1:6" ht="13.5">
      <c r="A50" s="2" t="s">
        <v>73</v>
      </c>
      <c r="B50" s="2" t="s">
        <v>74</v>
      </c>
      <c r="C50" s="2" t="s">
        <v>78</v>
      </c>
      <c r="D50" s="2" t="s">
        <v>76</v>
      </c>
      <c r="E50" s="2" t="s">
        <v>410</v>
      </c>
      <c r="F50" s="2">
        <v>114</v>
      </c>
    </row>
    <row r="51" spans="1:6" ht="13.5">
      <c r="A51" s="2" t="s">
        <v>141</v>
      </c>
      <c r="B51" s="2" t="s">
        <v>74</v>
      </c>
      <c r="C51" s="2" t="s">
        <v>86</v>
      </c>
      <c r="D51" s="2" t="s">
        <v>76</v>
      </c>
      <c r="E51" s="2" t="s">
        <v>411</v>
      </c>
      <c r="F51" s="2">
        <v>10</v>
      </c>
    </row>
    <row r="52" spans="1:6" ht="13.5">
      <c r="A52" s="2" t="s">
        <v>131</v>
      </c>
      <c r="B52" s="2" t="s">
        <v>88</v>
      </c>
      <c r="C52" s="2" t="s">
        <v>86</v>
      </c>
      <c r="D52" s="2" t="s">
        <v>76</v>
      </c>
      <c r="E52" s="2" t="s">
        <v>412</v>
      </c>
      <c r="F52" s="2">
        <v>10</v>
      </c>
    </row>
    <row r="53" spans="1:6" ht="13.5">
      <c r="A53" s="2" t="s">
        <v>73</v>
      </c>
      <c r="B53" s="2" t="s">
        <v>90</v>
      </c>
      <c r="C53" s="2" t="s">
        <v>86</v>
      </c>
      <c r="D53" s="2" t="s">
        <v>76</v>
      </c>
      <c r="E53" s="2" t="s">
        <v>413</v>
      </c>
      <c r="F53" s="2">
        <v>25</v>
      </c>
    </row>
    <row r="54" spans="1:6" ht="13.5">
      <c r="A54" s="2" t="s">
        <v>73</v>
      </c>
      <c r="B54" s="2" t="s">
        <v>74</v>
      </c>
      <c r="C54" s="2" t="s">
        <v>78</v>
      </c>
      <c r="D54" s="2" t="s">
        <v>76</v>
      </c>
      <c r="E54" s="2" t="s">
        <v>414</v>
      </c>
      <c r="F54" s="2">
        <v>2</v>
      </c>
    </row>
    <row r="55" spans="1:6" ht="13.5">
      <c r="A55" s="2" t="s">
        <v>141</v>
      </c>
      <c r="B55" s="2" t="s">
        <v>74</v>
      </c>
      <c r="C55" s="2" t="s">
        <v>86</v>
      </c>
      <c r="D55" s="2" t="s">
        <v>76</v>
      </c>
      <c r="E55" s="2" t="s">
        <v>415</v>
      </c>
      <c r="F55" s="2">
        <v>20</v>
      </c>
    </row>
    <row r="56" spans="1:6" ht="13.5">
      <c r="A56" s="2" t="s">
        <v>110</v>
      </c>
      <c r="B56" s="2" t="s">
        <v>86</v>
      </c>
      <c r="C56" s="2" t="s">
        <v>75</v>
      </c>
      <c r="D56" s="2" t="s">
        <v>76</v>
      </c>
      <c r="E56" s="2" t="s">
        <v>416</v>
      </c>
      <c r="F56" s="2">
        <v>5</v>
      </c>
    </row>
    <row r="57" spans="1:6" ht="13.5">
      <c r="A57" s="2" t="s">
        <v>118</v>
      </c>
      <c r="B57" s="2" t="s">
        <v>86</v>
      </c>
      <c r="C57" s="2" t="s">
        <v>75</v>
      </c>
      <c r="D57" s="2" t="s">
        <v>76</v>
      </c>
      <c r="E57" s="2" t="s">
        <v>417</v>
      </c>
      <c r="F57" s="2">
        <v>50</v>
      </c>
    </row>
    <row r="58" spans="1:6" ht="13.5">
      <c r="A58" s="2" t="s">
        <v>112</v>
      </c>
      <c r="B58" s="2" t="s">
        <v>88</v>
      </c>
      <c r="C58" s="2" t="s">
        <v>86</v>
      </c>
      <c r="D58" s="2" t="s">
        <v>76</v>
      </c>
      <c r="E58" s="2" t="s">
        <v>418</v>
      </c>
      <c r="F58" s="2">
        <v>1</v>
      </c>
    </row>
    <row r="59" spans="1:6" ht="13.5">
      <c r="A59" s="2" t="s">
        <v>118</v>
      </c>
      <c r="B59" s="2" t="s">
        <v>75</v>
      </c>
      <c r="C59" s="2" t="s">
        <v>86</v>
      </c>
      <c r="D59" s="2" t="s">
        <v>76</v>
      </c>
      <c r="E59" s="2" t="s">
        <v>419</v>
      </c>
      <c r="F59" s="2">
        <v>10</v>
      </c>
    </row>
    <row r="60" spans="1:6" ht="13.5">
      <c r="A60" s="2" t="s">
        <v>118</v>
      </c>
      <c r="B60" s="2" t="s">
        <v>78</v>
      </c>
      <c r="C60" s="2" t="s">
        <v>83</v>
      </c>
      <c r="D60" s="2" t="s">
        <v>76</v>
      </c>
      <c r="E60" s="2" t="s">
        <v>420</v>
      </c>
      <c r="F60" s="2">
        <v>3</v>
      </c>
    </row>
    <row r="61" spans="1:6" ht="13.5">
      <c r="A61" s="2" t="s">
        <v>118</v>
      </c>
      <c r="B61" s="2" t="s">
        <v>128</v>
      </c>
      <c r="C61" s="2" t="s">
        <v>75</v>
      </c>
      <c r="D61" s="2" t="s">
        <v>76</v>
      </c>
      <c r="E61" s="2" t="s">
        <v>421</v>
      </c>
      <c r="F61" s="2">
        <v>4</v>
      </c>
    </row>
    <row r="62" spans="1:6" ht="13.5">
      <c r="A62" s="2" t="s">
        <v>110</v>
      </c>
      <c r="B62" s="2" t="s">
        <v>86</v>
      </c>
      <c r="C62" s="2" t="s">
        <v>75</v>
      </c>
      <c r="D62" s="2" t="s">
        <v>76</v>
      </c>
      <c r="E62" s="2" t="s">
        <v>422</v>
      </c>
      <c r="F62" s="2">
        <v>10</v>
      </c>
    </row>
    <row r="63" spans="1:6" ht="13.5">
      <c r="A63" s="2" t="s">
        <v>73</v>
      </c>
      <c r="B63" s="2" t="s">
        <v>92</v>
      </c>
      <c r="C63" s="2" t="s">
        <v>86</v>
      </c>
      <c r="D63" s="2" t="s">
        <v>76</v>
      </c>
      <c r="E63" s="2" t="s">
        <v>423</v>
      </c>
      <c r="F63" s="2">
        <v>5</v>
      </c>
    </row>
    <row r="64" spans="1:6" ht="13.5">
      <c r="A64" s="2" t="s">
        <v>105</v>
      </c>
      <c r="B64" s="2" t="s">
        <v>85</v>
      </c>
      <c r="C64" s="2" t="s">
        <v>88</v>
      </c>
      <c r="D64" s="2" t="s">
        <v>76</v>
      </c>
      <c r="E64" s="2" t="s">
        <v>424</v>
      </c>
      <c r="F64" s="2">
        <v>6</v>
      </c>
    </row>
    <row r="65" spans="1:6" ht="13.5">
      <c r="A65" s="2" t="s">
        <v>118</v>
      </c>
      <c r="B65" s="2" t="s">
        <v>78</v>
      </c>
      <c r="C65" s="2" t="s">
        <v>86</v>
      </c>
      <c r="D65" s="2" t="s">
        <v>76</v>
      </c>
      <c r="E65" s="2" t="s">
        <v>425</v>
      </c>
      <c r="F65" s="2">
        <v>472</v>
      </c>
    </row>
    <row r="66" spans="1:6" ht="13.5">
      <c r="A66" s="2" t="s">
        <v>73</v>
      </c>
      <c r="B66" s="2" t="s">
        <v>74</v>
      </c>
      <c r="C66" s="2" t="s">
        <v>78</v>
      </c>
      <c r="D66" s="2" t="s">
        <v>76</v>
      </c>
      <c r="E66" s="2" t="s">
        <v>426</v>
      </c>
      <c r="F66" s="2">
        <v>12</v>
      </c>
    </row>
    <row r="67" spans="1:6" ht="13.5">
      <c r="A67" s="2" t="s">
        <v>73</v>
      </c>
      <c r="B67" s="2" t="s">
        <v>74</v>
      </c>
      <c r="C67" s="2" t="s">
        <v>78</v>
      </c>
      <c r="D67" s="2" t="s">
        <v>76</v>
      </c>
      <c r="E67" s="2" t="s">
        <v>427</v>
      </c>
      <c r="F67" s="2">
        <v>6</v>
      </c>
    </row>
    <row r="68" spans="1:6" ht="13.5">
      <c r="A68" s="2" t="s">
        <v>73</v>
      </c>
      <c r="B68" s="2" t="s">
        <v>74</v>
      </c>
      <c r="C68" s="2" t="s">
        <v>78</v>
      </c>
      <c r="D68" s="2" t="s">
        <v>76</v>
      </c>
      <c r="E68" s="2" t="s">
        <v>428</v>
      </c>
      <c r="F68" s="2">
        <v>30</v>
      </c>
    </row>
    <row r="69" spans="1:6" ht="13.5">
      <c r="A69" s="2" t="s">
        <v>149</v>
      </c>
      <c r="B69" s="2" t="s">
        <v>85</v>
      </c>
      <c r="C69" s="2" t="s">
        <v>86</v>
      </c>
      <c r="D69" s="2" t="s">
        <v>76</v>
      </c>
      <c r="E69" s="2" t="s">
        <v>429</v>
      </c>
      <c r="F69" s="2">
        <v>10</v>
      </c>
    </row>
    <row r="70" spans="1:6" ht="13.5">
      <c r="A70" s="2" t="s">
        <v>149</v>
      </c>
      <c r="B70" s="2" t="s">
        <v>85</v>
      </c>
      <c r="C70" s="2" t="s">
        <v>86</v>
      </c>
      <c r="D70" s="2" t="s">
        <v>76</v>
      </c>
      <c r="E70" s="2" t="s">
        <v>430</v>
      </c>
      <c r="F70" s="2">
        <v>20</v>
      </c>
    </row>
    <row r="71" spans="1:6" ht="13.5">
      <c r="A71" s="2" t="s">
        <v>73</v>
      </c>
      <c r="B71" s="2" t="s">
        <v>92</v>
      </c>
      <c r="C71" s="2" t="s">
        <v>86</v>
      </c>
      <c r="D71" s="2" t="s">
        <v>76</v>
      </c>
      <c r="E71" s="2" t="s">
        <v>431</v>
      </c>
      <c r="F71" s="2">
        <v>5</v>
      </c>
    </row>
    <row r="72" spans="1:6" ht="13.5">
      <c r="A72" s="2" t="s">
        <v>73</v>
      </c>
      <c r="B72" s="2" t="s">
        <v>74</v>
      </c>
      <c r="C72" s="2" t="s">
        <v>78</v>
      </c>
      <c r="D72" s="2" t="s">
        <v>76</v>
      </c>
      <c r="E72" s="2" t="s">
        <v>432</v>
      </c>
      <c r="F72" s="2">
        <v>16</v>
      </c>
    </row>
    <row r="73" spans="1:6" ht="13.5">
      <c r="A73" s="2" t="s">
        <v>105</v>
      </c>
      <c r="B73" s="2" t="s">
        <v>85</v>
      </c>
      <c r="C73" s="2" t="s">
        <v>74</v>
      </c>
      <c r="D73" s="2" t="s">
        <v>76</v>
      </c>
      <c r="E73" s="2" t="s">
        <v>433</v>
      </c>
      <c r="F73" s="2">
        <v>5</v>
      </c>
    </row>
    <row r="74" spans="1:6" ht="13.5">
      <c r="A74" s="2" t="s">
        <v>141</v>
      </c>
      <c r="B74" s="2" t="s">
        <v>74</v>
      </c>
      <c r="C74" s="2" t="s">
        <v>86</v>
      </c>
      <c r="D74" s="2" t="s">
        <v>76</v>
      </c>
      <c r="E74" s="2" t="s">
        <v>434</v>
      </c>
      <c r="F74" s="2">
        <v>100</v>
      </c>
    </row>
    <row r="75" spans="1:6" ht="13.5">
      <c r="A75" s="2" t="s">
        <v>110</v>
      </c>
      <c r="B75" s="2" t="s">
        <v>86</v>
      </c>
      <c r="C75" s="2" t="s">
        <v>75</v>
      </c>
      <c r="D75" s="2" t="s">
        <v>76</v>
      </c>
      <c r="E75" s="2" t="s">
        <v>435</v>
      </c>
      <c r="F75" s="2">
        <v>50</v>
      </c>
    </row>
    <row r="76" spans="1:6" ht="13.5">
      <c r="A76" s="2" t="s">
        <v>118</v>
      </c>
      <c r="B76" s="2" t="s">
        <v>78</v>
      </c>
      <c r="C76" s="2" t="s">
        <v>81</v>
      </c>
      <c r="D76" s="2" t="s">
        <v>76</v>
      </c>
      <c r="E76" s="2" t="s">
        <v>436</v>
      </c>
      <c r="F76" s="2">
        <v>150</v>
      </c>
    </row>
    <row r="77" spans="1:6" ht="13.5">
      <c r="A77" s="2" t="s">
        <v>73</v>
      </c>
      <c r="B77" s="2" t="s">
        <v>74</v>
      </c>
      <c r="C77" s="2" t="s">
        <v>78</v>
      </c>
      <c r="D77" s="2" t="s">
        <v>76</v>
      </c>
      <c r="E77" s="2" t="s">
        <v>437</v>
      </c>
      <c r="F77" s="2">
        <v>10</v>
      </c>
    </row>
    <row r="78" spans="1:6" ht="13.5">
      <c r="A78" s="2" t="s">
        <v>131</v>
      </c>
      <c r="B78" s="2" t="s">
        <v>135</v>
      </c>
      <c r="C78" s="2" t="s">
        <v>86</v>
      </c>
      <c r="D78" s="2" t="s">
        <v>76</v>
      </c>
      <c r="E78" s="2" t="s">
        <v>438</v>
      </c>
      <c r="F78" s="2">
        <v>30</v>
      </c>
    </row>
    <row r="79" spans="1:6" ht="13.5">
      <c r="A79" s="2" t="s">
        <v>131</v>
      </c>
      <c r="B79" s="2" t="s">
        <v>135</v>
      </c>
      <c r="C79" s="2" t="s">
        <v>86</v>
      </c>
      <c r="D79" s="2" t="s">
        <v>76</v>
      </c>
      <c r="E79" s="2" t="s">
        <v>439</v>
      </c>
      <c r="F79" s="2">
        <v>20</v>
      </c>
    </row>
    <row r="80" spans="1:6" ht="13.5">
      <c r="A80" s="2" t="s">
        <v>110</v>
      </c>
      <c r="B80" s="2" t="s">
        <v>86</v>
      </c>
      <c r="C80" s="2" t="s">
        <v>75</v>
      </c>
      <c r="D80" s="2" t="s">
        <v>76</v>
      </c>
      <c r="E80" s="2" t="s">
        <v>440</v>
      </c>
      <c r="F80" s="2">
        <v>17</v>
      </c>
    </row>
    <row r="81" spans="1:6" ht="13.5">
      <c r="A81" s="2" t="s">
        <v>110</v>
      </c>
      <c r="B81" s="2" t="s">
        <v>86</v>
      </c>
      <c r="C81" s="2" t="s">
        <v>75</v>
      </c>
      <c r="D81" s="2" t="s">
        <v>76</v>
      </c>
      <c r="E81" s="2" t="s">
        <v>441</v>
      </c>
      <c r="F81" s="2">
        <v>5</v>
      </c>
    </row>
    <row r="82" spans="1:6" ht="13.5">
      <c r="A82" s="2" t="s">
        <v>73</v>
      </c>
      <c r="B82" s="2" t="s">
        <v>74</v>
      </c>
      <c r="C82" s="2" t="s">
        <v>78</v>
      </c>
      <c r="D82" s="2" t="s">
        <v>76</v>
      </c>
      <c r="E82" s="2" t="s">
        <v>442</v>
      </c>
      <c r="F82" s="2">
        <v>60</v>
      </c>
    </row>
    <row r="83" spans="1:6" ht="13.5">
      <c r="A83" s="2" t="s">
        <v>114</v>
      </c>
      <c r="B83" s="2" t="s">
        <v>74</v>
      </c>
      <c r="C83" s="2" t="s">
        <v>81</v>
      </c>
      <c r="D83" s="2" t="s">
        <v>76</v>
      </c>
      <c r="E83" s="2" t="s">
        <v>443</v>
      </c>
      <c r="F83" s="2">
        <v>20</v>
      </c>
    </row>
    <row r="84" spans="1:6" ht="13.5">
      <c r="A84" s="2" t="s">
        <v>110</v>
      </c>
      <c r="B84" s="2" t="s">
        <v>86</v>
      </c>
      <c r="C84" s="2" t="s">
        <v>75</v>
      </c>
      <c r="D84" s="2" t="s">
        <v>76</v>
      </c>
      <c r="E84" s="2" t="s">
        <v>444</v>
      </c>
      <c r="F84" s="2">
        <v>4</v>
      </c>
    </row>
    <row r="85" spans="1:6" ht="13.5">
      <c r="A85" s="2" t="s">
        <v>141</v>
      </c>
      <c r="B85" s="2" t="s">
        <v>86</v>
      </c>
      <c r="C85" s="2" t="s">
        <v>86</v>
      </c>
      <c r="D85" s="2" t="s">
        <v>76</v>
      </c>
      <c r="E85" s="2" t="s">
        <v>445</v>
      </c>
      <c r="F85" s="2">
        <v>10</v>
      </c>
    </row>
    <row r="86" spans="1:6" ht="13.5">
      <c r="A86" s="2" t="s">
        <v>73</v>
      </c>
      <c r="B86" s="2" t="s">
        <v>83</v>
      </c>
      <c r="C86" s="2" t="s">
        <v>83</v>
      </c>
      <c r="D86" s="2" t="s">
        <v>76</v>
      </c>
      <c r="E86" s="2" t="s">
        <v>446</v>
      </c>
      <c r="F86" s="2">
        <v>30</v>
      </c>
    </row>
    <row r="87" spans="1:6" ht="13.5">
      <c r="A87" s="2" t="s">
        <v>73</v>
      </c>
      <c r="B87" s="2" t="s">
        <v>103</v>
      </c>
      <c r="C87" s="2" t="s">
        <v>86</v>
      </c>
      <c r="D87" s="2" t="s">
        <v>76</v>
      </c>
      <c r="E87" s="2" t="s">
        <v>447</v>
      </c>
      <c r="F87" s="2">
        <v>2</v>
      </c>
    </row>
    <row r="88" spans="1:6" ht="13.5">
      <c r="A88" s="2" t="s">
        <v>73</v>
      </c>
      <c r="B88" s="2" t="s">
        <v>74</v>
      </c>
      <c r="C88" s="2" t="s">
        <v>78</v>
      </c>
      <c r="D88" s="2" t="s">
        <v>76</v>
      </c>
      <c r="E88" s="2" t="s">
        <v>448</v>
      </c>
      <c r="F88" s="2">
        <v>5</v>
      </c>
    </row>
    <row r="89" spans="1:6" ht="13.5">
      <c r="A89" s="2" t="s">
        <v>110</v>
      </c>
      <c r="B89" s="2" t="s">
        <v>86</v>
      </c>
      <c r="C89" s="2" t="s">
        <v>75</v>
      </c>
      <c r="D89" s="2" t="s">
        <v>76</v>
      </c>
      <c r="E89" s="2" t="s">
        <v>449</v>
      </c>
      <c r="F89" s="2">
        <v>15</v>
      </c>
    </row>
    <row r="90" spans="1:6" ht="13.5">
      <c r="A90" s="2" t="s">
        <v>73</v>
      </c>
      <c r="B90" s="2" t="s">
        <v>101</v>
      </c>
      <c r="C90" s="2" t="s">
        <v>86</v>
      </c>
      <c r="D90" s="2" t="s">
        <v>76</v>
      </c>
      <c r="E90" s="2" t="s">
        <v>450</v>
      </c>
      <c r="F90" s="2">
        <v>5</v>
      </c>
    </row>
    <row r="91" spans="1:6" ht="13.5">
      <c r="A91" s="2" t="s">
        <v>110</v>
      </c>
      <c r="B91" s="2" t="s">
        <v>86</v>
      </c>
      <c r="C91" s="2" t="s">
        <v>75</v>
      </c>
      <c r="D91" s="2" t="s">
        <v>76</v>
      </c>
      <c r="E91" s="2" t="s">
        <v>451</v>
      </c>
      <c r="F91" s="2">
        <v>40</v>
      </c>
    </row>
    <row r="92" spans="1:6" ht="13.5">
      <c r="A92" s="2" t="s">
        <v>118</v>
      </c>
      <c r="B92" s="2" t="s">
        <v>78</v>
      </c>
      <c r="C92" s="2" t="s">
        <v>86</v>
      </c>
      <c r="D92" s="2" t="s">
        <v>76</v>
      </c>
      <c r="E92" s="2" t="s">
        <v>452</v>
      </c>
      <c r="F92" s="2">
        <v>35</v>
      </c>
    </row>
    <row r="93" spans="1:6" ht="13.5">
      <c r="A93" s="2" t="s">
        <v>114</v>
      </c>
      <c r="B93" s="2" t="s">
        <v>75</v>
      </c>
      <c r="C93" s="2" t="s">
        <v>115</v>
      </c>
      <c r="D93" s="2" t="s">
        <v>76</v>
      </c>
      <c r="E93" s="2" t="s">
        <v>453</v>
      </c>
      <c r="F93" s="2">
        <v>30</v>
      </c>
    </row>
    <row r="94" spans="1:6" ht="13.5">
      <c r="A94" s="2" t="s">
        <v>73</v>
      </c>
      <c r="B94" s="2" t="s">
        <v>101</v>
      </c>
      <c r="C94" s="2" t="s">
        <v>86</v>
      </c>
      <c r="D94" s="2" t="s">
        <v>76</v>
      </c>
      <c r="E94" s="2" t="s">
        <v>454</v>
      </c>
      <c r="F94" s="2">
        <v>10</v>
      </c>
    </row>
    <row r="95" spans="1:6" ht="13.5">
      <c r="A95" s="2" t="s">
        <v>139</v>
      </c>
      <c r="B95" s="2" t="s">
        <v>75</v>
      </c>
      <c r="C95" s="2" t="s">
        <v>86</v>
      </c>
      <c r="D95" s="2" t="s">
        <v>76</v>
      </c>
      <c r="E95" s="2" t="s">
        <v>455</v>
      </c>
      <c r="F95" s="2">
        <v>30</v>
      </c>
    </row>
    <row r="96" spans="1:6" ht="13.5">
      <c r="A96" s="2" t="s">
        <v>105</v>
      </c>
      <c r="B96" s="2" t="s">
        <v>85</v>
      </c>
      <c r="C96" s="2" t="s">
        <v>75</v>
      </c>
      <c r="D96" s="2" t="s">
        <v>76</v>
      </c>
      <c r="E96" s="2" t="s">
        <v>456</v>
      </c>
      <c r="F96" s="2">
        <v>4</v>
      </c>
    </row>
    <row r="97" spans="1:6" ht="13.5">
      <c r="A97" s="2" t="s">
        <v>73</v>
      </c>
      <c r="B97" s="2" t="s">
        <v>74</v>
      </c>
      <c r="C97" s="2" t="s">
        <v>78</v>
      </c>
      <c r="D97" s="2" t="s">
        <v>76</v>
      </c>
      <c r="E97" s="2" t="s">
        <v>457</v>
      </c>
      <c r="F97" s="2">
        <v>15</v>
      </c>
    </row>
    <row r="98" spans="1:6" ht="13.5">
      <c r="A98" s="2" t="s">
        <v>149</v>
      </c>
      <c r="B98" s="2" t="s">
        <v>85</v>
      </c>
      <c r="C98" s="2" t="s">
        <v>86</v>
      </c>
      <c r="D98" s="2" t="s">
        <v>76</v>
      </c>
      <c r="E98" s="2" t="s">
        <v>458</v>
      </c>
      <c r="F98" s="2">
        <v>35</v>
      </c>
    </row>
    <row r="99" spans="1:6" ht="13.5">
      <c r="A99" s="2" t="s">
        <v>73</v>
      </c>
      <c r="B99" s="2" t="s">
        <v>88</v>
      </c>
      <c r="C99" s="2" t="s">
        <v>81</v>
      </c>
      <c r="D99" s="2" t="s">
        <v>76</v>
      </c>
      <c r="E99" s="2" t="s">
        <v>459</v>
      </c>
      <c r="F99" s="2">
        <v>20</v>
      </c>
    </row>
    <row r="100" spans="1:6" ht="13.5">
      <c r="A100" s="2" t="s">
        <v>73</v>
      </c>
      <c r="B100" s="2" t="s">
        <v>74</v>
      </c>
      <c r="C100" s="2" t="s">
        <v>81</v>
      </c>
      <c r="D100" s="2" t="s">
        <v>76</v>
      </c>
      <c r="E100" s="2" t="s">
        <v>460</v>
      </c>
      <c r="F100" s="2">
        <v>10</v>
      </c>
    </row>
    <row r="101" spans="1:6" ht="13.5">
      <c r="A101" s="2" t="s">
        <v>73</v>
      </c>
      <c r="B101" s="2" t="s">
        <v>101</v>
      </c>
      <c r="C101" s="2" t="s">
        <v>86</v>
      </c>
      <c r="D101" s="2" t="s">
        <v>76</v>
      </c>
      <c r="E101" s="2" t="s">
        <v>461</v>
      </c>
      <c r="F101" s="2">
        <v>80</v>
      </c>
    </row>
    <row r="102" spans="1:6" ht="13.5">
      <c r="A102" s="2" t="s">
        <v>141</v>
      </c>
      <c r="B102" s="2" t="s">
        <v>86</v>
      </c>
      <c r="C102" s="2" t="s">
        <v>86</v>
      </c>
      <c r="D102" s="2" t="s">
        <v>76</v>
      </c>
      <c r="E102" s="2" t="s">
        <v>462</v>
      </c>
      <c r="F102" s="2">
        <v>5</v>
      </c>
    </row>
    <row r="103" spans="1:6" ht="13.5">
      <c r="A103" s="2" t="s">
        <v>141</v>
      </c>
      <c r="B103" s="2" t="s">
        <v>74</v>
      </c>
      <c r="C103" s="2" t="s">
        <v>86</v>
      </c>
      <c r="D103" s="2" t="s">
        <v>76</v>
      </c>
      <c r="E103" s="2" t="s">
        <v>463</v>
      </c>
      <c r="F103" s="2">
        <v>8</v>
      </c>
    </row>
    <row r="104" spans="1:6" ht="13.5">
      <c r="A104" s="2" t="s">
        <v>131</v>
      </c>
      <c r="B104" s="2" t="s">
        <v>92</v>
      </c>
      <c r="C104" s="2" t="s">
        <v>86</v>
      </c>
      <c r="D104" s="2" t="s">
        <v>76</v>
      </c>
      <c r="E104" s="2" t="s">
        <v>464</v>
      </c>
      <c r="F104" s="2">
        <v>30</v>
      </c>
    </row>
    <row r="105" spans="1:6" ht="13.5">
      <c r="A105" s="2" t="s">
        <v>110</v>
      </c>
      <c r="B105" s="2" t="s">
        <v>86</v>
      </c>
      <c r="C105" s="2" t="s">
        <v>75</v>
      </c>
      <c r="D105" s="2" t="s">
        <v>76</v>
      </c>
      <c r="E105" s="2" t="s">
        <v>465</v>
      </c>
      <c r="F105" s="2">
        <v>10</v>
      </c>
    </row>
    <row r="106" spans="1:6" ht="13.5">
      <c r="A106" s="2" t="s">
        <v>118</v>
      </c>
      <c r="B106" s="2" t="s">
        <v>81</v>
      </c>
      <c r="C106" s="2" t="s">
        <v>75</v>
      </c>
      <c r="D106" s="2" t="s">
        <v>76</v>
      </c>
      <c r="E106" s="2" t="s">
        <v>466</v>
      </c>
      <c r="F106" s="2">
        <v>2</v>
      </c>
    </row>
    <row r="107" spans="1:6" ht="13.5">
      <c r="A107" s="2" t="s">
        <v>118</v>
      </c>
      <c r="B107" s="2" t="s">
        <v>81</v>
      </c>
      <c r="C107" s="2" t="s">
        <v>83</v>
      </c>
      <c r="D107" s="2" t="s">
        <v>76</v>
      </c>
      <c r="E107" s="2" t="s">
        <v>467</v>
      </c>
      <c r="F107" s="2">
        <v>70</v>
      </c>
    </row>
    <row r="108" spans="1:6" ht="13.5">
      <c r="A108" s="2" t="s">
        <v>141</v>
      </c>
      <c r="B108" s="2" t="s">
        <v>86</v>
      </c>
      <c r="C108" s="2" t="s">
        <v>86</v>
      </c>
      <c r="D108" s="2" t="s">
        <v>76</v>
      </c>
      <c r="E108" s="2" t="s">
        <v>468</v>
      </c>
      <c r="F108" s="2">
        <v>6</v>
      </c>
    </row>
    <row r="109" spans="1:6" ht="13.5">
      <c r="A109" s="2" t="s">
        <v>149</v>
      </c>
      <c r="B109" s="2" t="s">
        <v>85</v>
      </c>
      <c r="C109" s="2" t="s">
        <v>86</v>
      </c>
      <c r="D109" s="2" t="s">
        <v>76</v>
      </c>
      <c r="E109" s="2" t="s">
        <v>469</v>
      </c>
      <c r="F109" s="2">
        <v>30</v>
      </c>
    </row>
    <row r="110" spans="1:6" ht="13.5">
      <c r="A110" s="2" t="s">
        <v>118</v>
      </c>
      <c r="B110" s="2" t="s">
        <v>78</v>
      </c>
      <c r="C110" s="2" t="s">
        <v>83</v>
      </c>
      <c r="D110" s="2" t="s">
        <v>76</v>
      </c>
      <c r="E110" s="2" t="s">
        <v>470</v>
      </c>
      <c r="F110" s="2">
        <v>1</v>
      </c>
    </row>
    <row r="111" spans="1:6" ht="13.5">
      <c r="A111" s="2" t="s">
        <v>154</v>
      </c>
      <c r="B111" s="2"/>
      <c r="C111" s="2"/>
      <c r="D111" s="2" t="s">
        <v>76</v>
      </c>
      <c r="E111" s="2" t="s">
        <v>471</v>
      </c>
      <c r="F111" s="2">
        <v>320</v>
      </c>
    </row>
    <row r="112" spans="1:6" ht="13.5">
      <c r="A112" s="2" t="s">
        <v>141</v>
      </c>
      <c r="B112" s="2" t="s">
        <v>86</v>
      </c>
      <c r="C112" s="2" t="s">
        <v>86</v>
      </c>
      <c r="D112" s="2" t="s">
        <v>76</v>
      </c>
      <c r="E112" s="2" t="s">
        <v>472</v>
      </c>
      <c r="F112" s="2">
        <v>40</v>
      </c>
    </row>
    <row r="113" spans="1:6" ht="13.5">
      <c r="A113" s="2" t="s">
        <v>141</v>
      </c>
      <c r="B113" s="2" t="s">
        <v>74</v>
      </c>
      <c r="C113" s="2" t="s">
        <v>86</v>
      </c>
      <c r="D113" s="2" t="s">
        <v>76</v>
      </c>
      <c r="E113" s="2" t="s">
        <v>473</v>
      </c>
      <c r="F113" s="2">
        <v>250</v>
      </c>
    </row>
    <row r="114" spans="1:6" ht="13.5">
      <c r="A114" s="2" t="s">
        <v>73</v>
      </c>
      <c r="B114" s="2" t="s">
        <v>92</v>
      </c>
      <c r="C114" s="2" t="s">
        <v>86</v>
      </c>
      <c r="D114" s="2" t="s">
        <v>76</v>
      </c>
      <c r="E114" s="2" t="s">
        <v>474</v>
      </c>
      <c r="F114" s="2">
        <v>110</v>
      </c>
    </row>
    <row r="115" spans="1:6" ht="13.5">
      <c r="A115" s="2" t="s">
        <v>73</v>
      </c>
      <c r="B115" s="2" t="s">
        <v>92</v>
      </c>
      <c r="C115" s="2" t="s">
        <v>81</v>
      </c>
      <c r="D115" s="2" t="s">
        <v>76</v>
      </c>
      <c r="E115" s="2" t="s">
        <v>475</v>
      </c>
      <c r="F115" s="2">
        <v>150</v>
      </c>
    </row>
    <row r="116" spans="1:6" ht="13.5">
      <c r="A116" s="2" t="s">
        <v>73</v>
      </c>
      <c r="B116" s="2" t="s">
        <v>92</v>
      </c>
      <c r="C116" s="2" t="s">
        <v>81</v>
      </c>
      <c r="D116" s="2" t="s">
        <v>76</v>
      </c>
      <c r="E116" s="2" t="s">
        <v>476</v>
      </c>
      <c r="F116" s="2">
        <v>120</v>
      </c>
    </row>
    <row r="117" spans="1:6" ht="13.5">
      <c r="A117" s="2" t="s">
        <v>105</v>
      </c>
      <c r="B117" s="2" t="s">
        <v>85</v>
      </c>
      <c r="C117" s="2" t="s">
        <v>75</v>
      </c>
      <c r="D117" s="2" t="s">
        <v>76</v>
      </c>
      <c r="E117" s="2" t="s">
        <v>477</v>
      </c>
      <c r="F117" s="2">
        <v>6</v>
      </c>
    </row>
    <row r="118" spans="1:6" ht="13.5">
      <c r="A118" s="2" t="s">
        <v>149</v>
      </c>
      <c r="B118" s="2" t="s">
        <v>85</v>
      </c>
      <c r="C118" s="2" t="s">
        <v>86</v>
      </c>
      <c r="D118" s="2" t="s">
        <v>76</v>
      </c>
      <c r="E118" s="2" t="s">
        <v>478</v>
      </c>
      <c r="F118" s="2">
        <v>3</v>
      </c>
    </row>
    <row r="119" spans="1:6" ht="13.5">
      <c r="A119" s="2" t="s">
        <v>110</v>
      </c>
      <c r="B119" s="2" t="s">
        <v>86</v>
      </c>
      <c r="C119" s="2" t="s">
        <v>75</v>
      </c>
      <c r="D119" s="2" t="s">
        <v>76</v>
      </c>
      <c r="E119" s="2" t="s">
        <v>479</v>
      </c>
      <c r="F119" s="2">
        <v>70</v>
      </c>
    </row>
    <row r="120" spans="1:6" ht="13.5">
      <c r="A120" s="2" t="s">
        <v>73</v>
      </c>
      <c r="B120" s="2" t="s">
        <v>74</v>
      </c>
      <c r="C120" s="2" t="s">
        <v>78</v>
      </c>
      <c r="D120" s="2" t="s">
        <v>76</v>
      </c>
      <c r="E120" s="2" t="s">
        <v>480</v>
      </c>
      <c r="F120" s="2">
        <v>10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11" sqref="D11"/>
    </sheetView>
  </sheetViews>
  <sheetFormatPr defaultColWidth="9.00390625" defaultRowHeight="15"/>
  <cols>
    <col min="2" max="2" width="39.421875" style="0" customWidth="1"/>
    <col min="4" max="4" width="19.00390625" style="0" customWidth="1"/>
    <col min="6" max="6" width="15.28125" style="0" customWidth="1"/>
    <col min="7" max="7" width="18.8515625" style="0" customWidth="1"/>
    <col min="8" max="8" width="15.28125" style="0" customWidth="1"/>
  </cols>
  <sheetData>
    <row r="1" ht="13.5">
      <c r="H1" t="s">
        <v>481</v>
      </c>
    </row>
    <row r="2" spans="1:8" ht="13.5">
      <c r="A2" s="1" t="s">
        <v>482</v>
      </c>
      <c r="B2" s="1"/>
      <c r="C2" s="1"/>
      <c r="D2" s="1"/>
      <c r="E2" s="1"/>
      <c r="F2" s="1"/>
      <c r="G2" s="1"/>
      <c r="H2" s="1"/>
    </row>
    <row r="3" ht="13.5">
      <c r="H3" t="s">
        <v>3</v>
      </c>
    </row>
    <row r="4" spans="1:8" ht="13.5">
      <c r="A4" s="2" t="s">
        <v>219</v>
      </c>
      <c r="B4" s="2" t="s">
        <v>483</v>
      </c>
      <c r="C4" s="2" t="s">
        <v>484</v>
      </c>
      <c r="D4" s="2"/>
      <c r="E4" s="2"/>
      <c r="F4" s="2"/>
      <c r="G4" s="2"/>
      <c r="H4" s="2"/>
    </row>
    <row r="5" spans="1:8" ht="13.5">
      <c r="A5" s="2"/>
      <c r="B5" s="2"/>
      <c r="C5" s="2" t="s">
        <v>55</v>
      </c>
      <c r="D5" s="2" t="s">
        <v>485</v>
      </c>
      <c r="E5" s="3" t="s">
        <v>486</v>
      </c>
      <c r="F5" s="4"/>
      <c r="G5" s="5"/>
      <c r="H5" s="2" t="s">
        <v>245</v>
      </c>
    </row>
    <row r="6" spans="1:8" ht="13.5">
      <c r="A6" s="2"/>
      <c r="B6" s="2"/>
      <c r="C6" s="2"/>
      <c r="D6" s="2"/>
      <c r="E6" s="2" t="s">
        <v>487</v>
      </c>
      <c r="F6" s="2" t="s">
        <v>488</v>
      </c>
      <c r="G6" s="2" t="s">
        <v>253</v>
      </c>
      <c r="H6" s="2"/>
    </row>
    <row r="7" spans="1:8" ht="13.5">
      <c r="A7" s="2"/>
      <c r="B7" s="2" t="s">
        <v>55</v>
      </c>
      <c r="C7" s="2">
        <v>62</v>
      </c>
      <c r="D7" s="2">
        <v>20</v>
      </c>
      <c r="E7" s="2">
        <v>32</v>
      </c>
      <c r="F7" s="2">
        <v>12</v>
      </c>
      <c r="G7" s="2">
        <v>20</v>
      </c>
      <c r="H7" s="2">
        <v>10</v>
      </c>
    </row>
    <row r="8" spans="1:8" ht="13.5">
      <c r="A8" s="2" t="s">
        <v>489</v>
      </c>
      <c r="B8" s="2" t="s">
        <v>71</v>
      </c>
      <c r="C8" s="2">
        <v>62</v>
      </c>
      <c r="D8" s="2">
        <v>20</v>
      </c>
      <c r="E8" s="2">
        <v>32</v>
      </c>
      <c r="F8" s="2">
        <v>12</v>
      </c>
      <c r="G8" s="2">
        <v>20</v>
      </c>
      <c r="H8" s="2">
        <v>10</v>
      </c>
    </row>
    <row r="9" spans="1:8" ht="13.5">
      <c r="A9" s="2" t="s">
        <v>490</v>
      </c>
      <c r="B9" s="2" t="s">
        <v>72</v>
      </c>
      <c r="C9" s="2">
        <v>62</v>
      </c>
      <c r="D9" s="2">
        <v>20</v>
      </c>
      <c r="E9" s="2">
        <v>32</v>
      </c>
      <c r="F9" s="2">
        <v>12</v>
      </c>
      <c r="G9" s="2">
        <v>20</v>
      </c>
      <c r="H9" s="2">
        <v>10</v>
      </c>
    </row>
  </sheetData>
  <sheetProtection/>
  <mergeCells count="2">
    <mergeCell ref="A2:H2"/>
    <mergeCell ref="E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2017-03-29T03:15:06Z</dcterms:created>
  <dcterms:modified xsi:type="dcterms:W3CDTF">2017-11-07T02:52:02Z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